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8130" activeTab="3"/>
  </bookViews>
  <sheets>
    <sheet name="1" sheetId="1" r:id="rId1"/>
    <sheet name="2" sheetId="2" r:id="rId2"/>
    <sheet name="2_1" sheetId="3" r:id="rId3"/>
    <sheet name="3" sheetId="4" r:id="rId4"/>
  </sheets>
  <definedNames>
    <definedName name="Par1025" localSheetId="0">'1'!#REF!</definedName>
    <definedName name="Par1025" localSheetId="1">'2'!#REF!</definedName>
    <definedName name="Par1025" localSheetId="2">'2_1'!#REF!</definedName>
    <definedName name="Par1025" localSheetId="3">'3'!#REF!</definedName>
    <definedName name="Par1165" localSheetId="0">'1'!#REF!</definedName>
    <definedName name="Par1165" localSheetId="1">'2'!#REF!</definedName>
    <definedName name="Par1165" localSheetId="2">'2_1'!#REF!</definedName>
    <definedName name="Par1165" localSheetId="3">'3'!#REF!</definedName>
    <definedName name="Par1205" localSheetId="0">'1'!#REF!</definedName>
    <definedName name="Par1205" localSheetId="1">'2'!#REF!</definedName>
    <definedName name="Par1205" localSheetId="2">'2_1'!#REF!</definedName>
    <definedName name="Par1205" localSheetId="3">'3'!#REF!</definedName>
    <definedName name="Par1215" localSheetId="0">'1'!#REF!</definedName>
    <definedName name="Par1215" localSheetId="1">'2'!#REF!</definedName>
    <definedName name="Par1215" localSheetId="2">'2_1'!#REF!</definedName>
    <definedName name="Par1215" localSheetId="3">'3'!#REF!</definedName>
    <definedName name="Par565" localSheetId="0">'1'!#REF!</definedName>
    <definedName name="Par565" localSheetId="1">'2'!#REF!</definedName>
    <definedName name="Par565" localSheetId="2">'2_1'!#REF!</definedName>
    <definedName name="Par565" localSheetId="3">'3'!#REF!</definedName>
    <definedName name="Par605" localSheetId="0">'1'!#REF!</definedName>
    <definedName name="Par605" localSheetId="1">'2'!#REF!</definedName>
    <definedName name="Par605" localSheetId="2">'2_1'!#REF!</definedName>
    <definedName name="Par605" localSheetId="3">'3'!#REF!</definedName>
    <definedName name="Par685" localSheetId="0">'1'!#REF!</definedName>
    <definedName name="Par685" localSheetId="1">'2'!#REF!</definedName>
    <definedName name="Par685" localSheetId="2">'2_1'!#REF!</definedName>
    <definedName name="Par685" localSheetId="3">'3'!#REF!</definedName>
    <definedName name="Par735" localSheetId="0">'1'!#REF!</definedName>
    <definedName name="Par735" localSheetId="1">'2'!#REF!</definedName>
    <definedName name="Par735" localSheetId="2">'2_1'!#REF!</definedName>
    <definedName name="Par735" localSheetId="3">'3'!#REF!</definedName>
    <definedName name="Par885" localSheetId="0">'1'!#REF!</definedName>
    <definedName name="Par885" localSheetId="1">'2'!#REF!</definedName>
    <definedName name="Par885" localSheetId="2">'2_1'!#REF!</definedName>
    <definedName name="Par885" localSheetId="3">'3'!#REF!</definedName>
    <definedName name="Par895" localSheetId="0">'1'!#REF!</definedName>
    <definedName name="Par895" localSheetId="1">'2'!#REF!</definedName>
    <definedName name="Par895" localSheetId="2">'2_1'!#REF!</definedName>
    <definedName name="Par895" localSheetId="3">'3'!#REF!</definedName>
  </definedNames>
  <calcPr fullCalcOnLoad="1"/>
</workbook>
</file>

<file path=xl/sharedStrings.xml><?xml version="1.0" encoding="utf-8"?>
<sst xmlns="http://schemas.openxmlformats.org/spreadsheetml/2006/main" count="296" uniqueCount="202">
  <si>
    <t>УТВЕРЖДАЮ</t>
  </si>
  <si>
    <t>Председатель комитета культуры и спорта</t>
  </si>
  <si>
    <t>Администрации Пестовского</t>
  </si>
  <si>
    <t>муниципального района</t>
  </si>
  <si>
    <t>(подпись)</t>
  </si>
  <si>
    <t>(расшифровка подписи)</t>
  </si>
  <si>
    <t>План финансово - хозяйственной деятельности</t>
  </si>
  <si>
    <t>КОДЫ</t>
  </si>
  <si>
    <t>Форма по КФД</t>
  </si>
  <si>
    <t>Дата</t>
  </si>
  <si>
    <t xml:space="preserve">Наименование муниципального бюджетного учреждения </t>
  </si>
  <si>
    <t>по ОКПО</t>
  </si>
  <si>
    <t>ИНН / КПП</t>
  </si>
  <si>
    <t>Единица измерения: руб.</t>
  </si>
  <si>
    <t>по ОКЕИ</t>
  </si>
  <si>
    <t>Наименование органа, осуществляющего функции и полномочия учредителя</t>
  </si>
  <si>
    <t>Адрес фактического местонахождения  бюджетного учреждения</t>
  </si>
  <si>
    <t xml:space="preserve"> Сведения о деятельности  бюджетного учреждения </t>
  </si>
  <si>
    <t xml:space="preserve">1. Цели деятельности  бюджетного учреждения в  соответствии  с федеральными  законами,  иными  нормативными  правовыми  актами  и  уставом Учреждения
</t>
  </si>
  <si>
    <t xml:space="preserve">2. Виды деятельности Учреждения, относящиеся к его основным видам  деятельности  в  соответствии  с  уставом  Учреждения  </t>
  </si>
  <si>
    <t>3. Перечень услуг (работ),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 за плату</t>
  </si>
  <si>
    <t>I. Показатели финансового состояния учреждения</t>
  </si>
  <si>
    <t>Наименование показателя</t>
  </si>
  <si>
    <t>Сумма</t>
  </si>
  <si>
    <r>
      <t>I. Нефинансовые активы, всего</t>
    </r>
    <r>
      <rPr>
        <sz val="11"/>
        <rFont val="Times New Roman"/>
        <family val="1"/>
      </rPr>
      <t>:</t>
    </r>
  </si>
  <si>
    <t>из них:</t>
  </si>
  <si>
    <t xml:space="preserve">       в том числе:</t>
  </si>
  <si>
    <t>1.1.1. Стоимость имущества, закрепленного собственником имущества за  бюджетным учреждением на праве оперативного управления</t>
  </si>
  <si>
    <t>1.1.2. Стоимость имущества, приобретенного  бюджетным учреждением за счет выделенных собственником имущества учреждения средств</t>
  </si>
  <si>
    <t>1.1.3. Стоимость имущества, приобретенного  бюджетным учреждением за счет доходов, полученных от платной и иной приносящей доход деятельности</t>
  </si>
  <si>
    <t>1.1.4. Остаточная стоимость недвижимого государственного имущества</t>
  </si>
  <si>
    <t>1.2. Общая балансовая стоимость движимого государственного имущества, всего</t>
  </si>
  <si>
    <t>1.2.1. Общая балансовая стоимость особо ценного движимого имущества</t>
  </si>
  <si>
    <t>1.2.2. Остаточная стоимость особо ценного движимого имущества</t>
  </si>
  <si>
    <t>II. Финансовые активы, всего</t>
  </si>
  <si>
    <t>2.1. Денежные средства учреждения, всего</t>
  </si>
  <si>
    <t>2.1.1. Денежные средства учреждения на счетах в органе казначейства</t>
  </si>
  <si>
    <t>2.4.1. по выданным авансам на услуги связи</t>
  </si>
  <si>
    <t>2.4.2. по выданным авансам на транспортные услуги</t>
  </si>
  <si>
    <t>2.4.3. по выданным авансам на коммунальные услуги</t>
  </si>
  <si>
    <t>2.4.4. по выданным авансам на услуги по содержанию имущества</t>
  </si>
  <si>
    <t>2.4.5. по выданным авансам на прочие услуги</t>
  </si>
  <si>
    <t>2.4.6. по выданным авансам на приобретение основных средств</t>
  </si>
  <si>
    <t>2.4.7. по выданным авансам на приобретение материальных запасов</t>
  </si>
  <si>
    <t>2.4.8. по выданным авансам на прочие расходы</t>
  </si>
  <si>
    <t>III. Обязательства, всего</t>
  </si>
  <si>
    <t>3.1. Кредиторская задолженность</t>
  </si>
  <si>
    <t>3.2.1. Просроченная кредиторская задолженность</t>
  </si>
  <si>
    <t>3.3. Кредиторская задолженность по расчетам с поставщиками и подрядчиками за счет средств бюджета, всего:</t>
  </si>
  <si>
    <t xml:space="preserve">3.3.1.  по начислениям на выплаты по оплате труда </t>
  </si>
  <si>
    <t>3.3.2.  по оплате услуг связи</t>
  </si>
  <si>
    <t>3.3.3.  по оплате транспортных услуг</t>
  </si>
  <si>
    <t>3.3.4.  по оплате коммунальных услуг</t>
  </si>
  <si>
    <t>3.3.5.  по оплате услуг по содержанию имущества</t>
  </si>
  <si>
    <t>3.3.6.  по оплате прочих услуг</t>
  </si>
  <si>
    <t>3.3.7.  по приобретению основных средств</t>
  </si>
  <si>
    <t>3.3.8.  по приобретению материальных запасов</t>
  </si>
  <si>
    <t>3.3.9.  по оплате прочих расходов</t>
  </si>
  <si>
    <t>3.3.10. по платежам в бюджет</t>
  </si>
  <si>
    <t>3.4. Кредиторская задолженность по расчетам с поставщиками и подрядчиками за счет доходов, полученных от платной и иной приносящей доход деятельности, всего:</t>
  </si>
  <si>
    <t xml:space="preserve">3.4.1.  по начислениям на выплаты по оплате труда </t>
  </si>
  <si>
    <t>3.4.2.  по оплате услуг связи</t>
  </si>
  <si>
    <t>3.4.3.  по оплате транспортных услуг</t>
  </si>
  <si>
    <t>3.4.4.  по оплате коммунальных услуг</t>
  </si>
  <si>
    <t>3.4.5.  по оплате услуг по содержанию имущества</t>
  </si>
  <si>
    <t>3.4.6.  по оплате прочих услуг</t>
  </si>
  <si>
    <t>3.4.7.  по приобретению основных средств</t>
  </si>
  <si>
    <t>3.4.8.  по приобретению материальных запасов</t>
  </si>
  <si>
    <t>3.4.9.  по оплате прочих расходов</t>
  </si>
  <si>
    <t>3.4.10. по платежам в бюджет</t>
  </si>
  <si>
    <t>II. Показатели по поступлениям и выплатам учреждения</t>
  </si>
  <si>
    <t>Код строки</t>
  </si>
  <si>
    <t>Код по бюджетной классификации Российской Федерации</t>
  </si>
  <si>
    <t>Объем финансового обеспечения, руб. (с точностью до двух знаков после запятой - 0,00)</t>
  </si>
  <si>
    <t>всего</t>
  </si>
  <si>
    <t>в том числе:</t>
  </si>
  <si>
    <t>Субсидия на финансовое обеспечение выполнения государственного (муниципального) задания</t>
  </si>
  <si>
    <t>Субсидии, представляемые в соответствии с абзацем вторым пункта 1 статьи 78.1 Бюджетного кодекса Российской Федерации</t>
  </si>
  <si>
    <t>Субсидии на осуществление капитальных вложений</t>
  </si>
  <si>
    <t>Средства обязательного медицинского страхования</t>
  </si>
  <si>
    <t>Поступления от оказания услуг (выполнения работ) на платной основе и от иной приносящей доход деятельности</t>
  </si>
  <si>
    <t>из них гранты</t>
  </si>
  <si>
    <t>Поступления от доходов, всего:</t>
  </si>
  <si>
    <t>X</t>
  </si>
  <si>
    <t>в том числе: доходы от собственности</t>
  </si>
  <si>
    <t>1.</t>
  </si>
  <si>
    <t>2.</t>
  </si>
  <si>
    <t>доходы от оказания услуг, работ</t>
  </si>
  <si>
    <t>доходы от штрафов, пеней, иных сумм принудительного изъятия</t>
  </si>
  <si>
    <t>безвозмездные поступления от наднациональных организаций, правительств иностранных государств, международных финансовых организаций</t>
  </si>
  <si>
    <t>иные субсидии, предоставленные из бюджета</t>
  </si>
  <si>
    <t>прочие доходы</t>
  </si>
  <si>
    <t>доходы от операций с активами</t>
  </si>
  <si>
    <t xml:space="preserve">   в том числе:</t>
  </si>
  <si>
    <t>Выплаты по расходам, всего:</t>
  </si>
  <si>
    <t>в том числе: на выплаты персоналу всего:</t>
  </si>
  <si>
    <t>из них: оплата труда и начисления на выплаты по оплате труда</t>
  </si>
  <si>
    <t xml:space="preserve">    из них:</t>
  </si>
  <si>
    <t>заработная плата</t>
  </si>
  <si>
    <t>начисления на выплаты по оплате труда</t>
  </si>
  <si>
    <t>прочие выплаты</t>
  </si>
  <si>
    <t>социальные и иные выплаты населению, всего</t>
  </si>
  <si>
    <t>уплата налогов, сборов и иных платежей, всего</t>
  </si>
  <si>
    <t>Х</t>
  </si>
  <si>
    <t>безвозмездные перечисления организациям</t>
  </si>
  <si>
    <t>прочие расходы (кроме расходов на закупку товаров, работ, услуг)</t>
  </si>
  <si>
    <t>расходы на закупку товаров, работ, услуг), всего</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</si>
  <si>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</si>
  <si>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</si>
  <si>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</si>
  <si>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</si>
  <si>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</si>
  <si>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Поступление финансовых активов, всего:</t>
  </si>
  <si>
    <t>увеличение остатков средств</t>
  </si>
  <si>
    <t>увеличение стоимости ценных бумаг, кроме акций и иных форм участия в капитале</t>
  </si>
  <si>
    <t>увеличение стоимости акций и иных форм участия в капитале</t>
  </si>
  <si>
    <t>в том числе поступления нефинансовых активов, всего</t>
  </si>
  <si>
    <t>увеличение стоимости основных средств</t>
  </si>
  <si>
    <t>увеличение стоимости нематериальных запасов</t>
  </si>
  <si>
    <t>увеличение стоимости непроизводственных активов</t>
  </si>
  <si>
    <t>увеличение стоимости материальных запасов</t>
  </si>
  <si>
    <t>Выбытие финансовых активов, всего</t>
  </si>
  <si>
    <t>из них: уменьшение остатков средств</t>
  </si>
  <si>
    <t>Прочие выбытия</t>
  </si>
  <si>
    <t>Остаток средств на начало года</t>
  </si>
  <si>
    <t>Остаток средств на конец года</t>
  </si>
  <si>
    <t>II.I.  Показатели выплат по расходам на закупку</t>
  </si>
  <si>
    <t>Год начала закупки</t>
  </si>
  <si>
    <t>Сумма выплат по расходам на закупку товаров, работ и услуг, руб. (с точностью до двух знаков после запятой - 0,00)</t>
  </si>
  <si>
    <t>всего на закупки</t>
  </si>
  <si>
    <t>в соответствии с Федеральным законом от 5 апреля 2013 г. N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</si>
  <si>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N 223-ФЗ "О закупках товаров, работ, услуг отдельными видами юридических лиц"</t>
  </si>
  <si>
    <t>на 20__ г. очередной финансовый год</t>
  </si>
  <si>
    <t>на 20__ г. 1-ый год планового периода</t>
  </si>
  <si>
    <t>на 20__ г. 2-ой год планового периода</t>
  </si>
  <si>
    <t>Выплаты по расходам на закупку товаров, работ, услуг всего:</t>
  </si>
  <si>
    <t>В том числе:
на оплату контрактов, заключенных до начала очередного финансового года:</t>
  </si>
  <si>
    <t>На закупку товаров, работ, услуг по году начала закупки:</t>
  </si>
  <si>
    <t>III. Сведения о средствах, поступающих</t>
  </si>
  <si>
    <t xml:space="preserve">  во временное распоряжение Учреждения  на  20__ г.</t>
  </si>
  <si>
    <t>Сумма (руб. с точностью до двух знаков после запятой - 0,00)</t>
  </si>
  <si>
    <t>Поступление</t>
  </si>
  <si>
    <t>Выбытие</t>
  </si>
  <si>
    <t xml:space="preserve">                         IV. Справочная информация</t>
  </si>
  <si>
    <t>Сумма (тыс. руб.)</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</si>
  <si>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</si>
  <si>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</si>
  <si>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</si>
  <si>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 xml:space="preserve">Руководитель учреждения </t>
  </si>
  <si>
    <t xml:space="preserve">     (уполномоченное  лицо)</t>
  </si>
  <si>
    <t>(подпись)                             (расшифровка подписи)</t>
  </si>
  <si>
    <t xml:space="preserve">Экономист учреждения </t>
  </si>
  <si>
    <t xml:space="preserve">Главный бухгалтер учреждения </t>
  </si>
  <si>
    <t>Исполнитель</t>
  </si>
  <si>
    <t>010</t>
  </si>
  <si>
    <t>020</t>
  </si>
  <si>
    <t>030</t>
  </si>
  <si>
    <t>040</t>
  </si>
  <si>
    <t>0001</t>
  </si>
  <si>
    <t>недвижимое имущество, всего:</t>
  </si>
  <si>
    <t>2.1.2. Денежные средства учреждения, размещенные на депозиты в кредитной организации</t>
  </si>
  <si>
    <t>2.2. Иные финансовые инструменты</t>
  </si>
  <si>
    <t>2.3. Дебиторская задолженность по доходам</t>
  </si>
  <si>
    <t>2.3.1. Дебиторская задолженность по доходам, полученным за счет средств  бюджета</t>
  </si>
  <si>
    <t>2.3.2. Дебиторская задолженность по доходам от платной и иной приносящей доход деятельности</t>
  </si>
  <si>
    <t>2.4. Дебиторская задолженность по выданным авансам, полученным за счет средств  бюджета всего:</t>
  </si>
  <si>
    <t>2.5. Дебиторская задолженность по выданным авансам за счет доходов, полученных от платной и иной приносящей доход деятельности, всего:</t>
  </si>
  <si>
    <t>2.5.1. по выданным авансам на услуги связи</t>
  </si>
  <si>
    <t>2.5.2. по выданным авансам на транспортные услуги</t>
  </si>
  <si>
    <t>2.5.3. по выданным авансам на коммунальные услуги</t>
  </si>
  <si>
    <t>2.5.4. по выданным авансам на услуги по содержанию имущества</t>
  </si>
  <si>
    <t>2.5.5. по выданным авансам на прочие услуги</t>
  </si>
  <si>
    <t>2.5.6. по выданным авансам на приобретение основных средств</t>
  </si>
  <si>
    <t>2.5.7. по выданным авансам на приобретение материальных запасов</t>
  </si>
  <si>
    <t>2.5.8. по выданным авансам на прочие расходы</t>
  </si>
  <si>
    <t>прочие поступления</t>
  </si>
  <si>
    <t>Приложение №1 к Порядку составления и утверждения плана финансово-хозяйственной деятельности муниципальных бюджетных учреждений, находящихся в ведении Комитета культуры и спорта Администрации Пестовского муниципального района</t>
  </si>
  <si>
    <t>Михайлова Н.Ю</t>
  </si>
  <si>
    <t>на 20_18_ год и плановый период ______________</t>
  </si>
  <si>
    <t>"10 " января   2018 г.</t>
  </si>
  <si>
    <t>МБУ "Пестовская спортивная школа олимпийского резерва" (МБУ "Пестовская СШОР")</t>
  </si>
  <si>
    <t>5313003305/531301001</t>
  </si>
  <si>
    <t>комитет культуры и спорта Администрации Пестовского муниципального района</t>
  </si>
  <si>
    <t>174510, Новгородская область, Пестовский район, д. Русское Пестово, ул. Лесная, д. 1 А</t>
  </si>
  <si>
    <t>Осуществление спортивной подготовки и подготовка спортсменов высокого класса, способных войти кандидатами в составы спортивных сборных команд Новгородской области и Российской Федерации</t>
  </si>
  <si>
    <t xml:space="preserve">Осуществление спортивной подготовки по видам спорта на этапах подготовки и обучение по дополнительным общеобразовательным программам в области физической культуры и спорта на основании утвержденного Учредителем муниципального задания, оказание услуг, выполнение работ, обеспечивающихреализацию цели МБУ "Пестовская СШОР". </t>
  </si>
  <si>
    <t>Виды деятельности: разработка, утверждение и реализация программ спортивной подготовки по видам спорта на этапах подготовки в порядке, установленном законодательством Российской Федерации;
разработка и утверждение индивидуальных планов подготовки спортсменов;
выполнение работ по обеспечению участия спортсменов Учреждения в официальных спортивных мероприятиях;
выполнение работ по организации и проведению официальных спортивных мероприятий;
разработка, утверждение и реализация дополнительных общеобразова-тельных программ в области физической культуры и спорта; 
проведение учебно-тренировочных сборов;
 присвоение спортивных разрядов «первый юношеский спортивный разряд», «второй юношеский спортивный разряд», «третий юношеский спортивный разряд» по видам спорта, включенным во Всероссийский реестр видов спорта,  присвоение квалификационной категории спортивных судьей «юный спортивный судья».</t>
  </si>
  <si>
    <t>1.Услуга № 1</t>
  </si>
  <si>
    <t>1. Налог на имущество и земельный налог</t>
  </si>
  <si>
    <t>2. Уплата иных платежей</t>
  </si>
  <si>
    <t>прочие работы и услуги</t>
  </si>
  <si>
    <t>на 2018 г. очередной финансовый год</t>
  </si>
  <si>
    <t>на 2019 г. 1-ый год планового периода</t>
  </si>
  <si>
    <t>на 2020 г. 2-ой год планового периода</t>
  </si>
  <si>
    <t>1. Энергоснабжение</t>
  </si>
  <si>
    <t>2. Теплоснабжение (пар и горячая вода)</t>
  </si>
  <si>
    <t>3. Товары, работы и услуги на сумму не привышающую 100 тыс. рублей</t>
  </si>
  <si>
    <t>товаров, работ, услуг Учреждения на ________________ 2018 г.</t>
  </si>
  <si>
    <t xml:space="preserve">                                        Е.И. Панова</t>
  </si>
  <si>
    <t xml:space="preserve">                                        Л.В. Опекунова</t>
  </si>
  <si>
    <t>«10» января 2018 г.</t>
  </si>
  <si>
    <t>"__ " _________ 20_18__ г.</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</si>
</sst>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р_._-;\-* #,##0.00_р_._-;_-* \-??_р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_р_."/>
    <numFmt numFmtId="178" formatCode="0.0"/>
  </numFmts>
  <fonts count="46">
    <font>
      <sz val="10"/>
      <name val="Arial Cyr"/>
      <family val="2"/>
    </font>
    <font>
      <sz val="10"/>
      <name val="Arial"/>
      <family val="0"/>
    </font>
    <font>
      <sz val="11"/>
      <name val="Times New Roman"/>
      <family val="1"/>
    </font>
    <font>
      <sz val="8"/>
      <name val="Times New Roman"/>
      <family val="1"/>
    </font>
    <font>
      <b/>
      <sz val="11"/>
      <name val="Times New Roman"/>
      <family val="1"/>
    </font>
    <font>
      <b/>
      <sz val="14"/>
      <name val="Times New Roman"/>
      <family val="1"/>
    </font>
    <font>
      <sz val="9"/>
      <name val="Times New Roman"/>
      <family val="1"/>
    </font>
    <font>
      <sz val="11"/>
      <color indexed="10"/>
      <name val="Times New Roman"/>
      <family val="1"/>
    </font>
    <font>
      <sz val="10"/>
      <name val="Times New Roman"/>
      <family val="1"/>
    </font>
    <font>
      <sz val="11"/>
      <name val="Arial Cyr"/>
      <family val="2"/>
    </font>
    <font>
      <sz val="11"/>
      <color indexed="8"/>
      <name val="Calibri"/>
      <family val="2"/>
    </font>
    <font>
      <sz val="11"/>
      <color indexed="9"/>
      <name val="Calibri"/>
      <family val="2"/>
    </font>
    <font>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color indexed="63"/>
      </right>
      <top style="thin">
        <color indexed="8"/>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1">
      <alignment horizontal="center" vertical="top" shrinkToFi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1" fillId="26" borderId="2" applyNumberFormat="0" applyAlignment="0" applyProtection="0"/>
    <xf numFmtId="0" fontId="32" fillId="27" borderId="3" applyNumberFormat="0" applyAlignment="0" applyProtection="0"/>
    <xf numFmtId="0" fontId="33" fillId="27" borderId="2" applyNumberFormat="0" applyAlignment="0" applyProtection="0"/>
    <xf numFmtId="170" fontId="1" fillId="0" borderId="0" applyFill="0" applyBorder="0" applyAlignment="0" applyProtection="0"/>
    <xf numFmtId="168" fontId="1" fillId="0" borderId="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0" borderId="7" applyNumberFormat="0" applyFill="0" applyAlignment="0" applyProtection="0"/>
    <xf numFmtId="0" fontId="38" fillId="28" borderId="8"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9" applyNumberFormat="0" applyFont="0" applyAlignment="0" applyProtection="0"/>
    <xf numFmtId="9" fontId="1" fillId="0" borderId="0" applyFill="0" applyBorder="0" applyAlignment="0" applyProtection="0"/>
    <xf numFmtId="0" fontId="43" fillId="0" borderId="10" applyNumberFormat="0" applyFill="0" applyAlignment="0" applyProtection="0"/>
    <xf numFmtId="0" fontId="44" fillId="0" borderId="0" applyNumberFormat="0" applyFill="0" applyBorder="0" applyAlignment="0" applyProtection="0"/>
    <xf numFmtId="172" fontId="0" fillId="0" borderId="0" applyFill="0" applyBorder="0" applyAlignment="0" applyProtection="0"/>
    <xf numFmtId="169" fontId="1" fillId="0" borderId="0" applyFill="0" applyBorder="0" applyAlignment="0" applyProtection="0"/>
    <xf numFmtId="0" fontId="45" fillId="32" borderId="0" applyNumberFormat="0" applyBorder="0" applyAlignment="0" applyProtection="0"/>
  </cellStyleXfs>
  <cellXfs count="129">
    <xf numFmtId="0" fontId="0" fillId="0" borderId="0" xfId="0" applyAlignment="1">
      <alignment/>
    </xf>
    <xf numFmtId="0" fontId="2" fillId="0" borderId="0" xfId="0" applyFont="1" applyAlignment="1">
      <alignment vertical="top" wrapText="1"/>
    </xf>
    <xf numFmtId="0" fontId="2" fillId="0" borderId="0" xfId="0" applyFont="1" applyAlignment="1">
      <alignment horizontal="center" vertical="top" wrapText="1"/>
    </xf>
    <xf numFmtId="0" fontId="3" fillId="0" borderId="0" xfId="0" applyFont="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vertical="top" wrapText="1"/>
    </xf>
    <xf numFmtId="0" fontId="3" fillId="0" borderId="0" xfId="0" applyFont="1" applyAlignment="1">
      <alignment horizontal="center" vertical="top" wrapText="1"/>
    </xf>
    <xf numFmtId="0" fontId="3" fillId="0" borderId="0" xfId="0" applyFont="1" applyAlignment="1">
      <alignment horizontal="center" wrapText="1"/>
    </xf>
    <xf numFmtId="0" fontId="5" fillId="0" borderId="0" xfId="0" applyFont="1" applyAlignment="1">
      <alignment horizontal="center" vertical="top" wrapText="1"/>
    </xf>
    <xf numFmtId="0" fontId="4"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vertical="top" wrapText="1"/>
    </xf>
    <xf numFmtId="0" fontId="6" fillId="0" borderId="12" xfId="0" applyFont="1" applyBorder="1" applyAlignment="1">
      <alignment horizontal="center" vertical="top" wrapText="1"/>
    </xf>
    <xf numFmtId="14" fontId="6" fillId="0" borderId="12" xfId="0" applyNumberFormat="1" applyFont="1" applyBorder="1" applyAlignment="1">
      <alignment horizontal="center" vertical="top" wrapText="1"/>
    </xf>
    <xf numFmtId="0" fontId="2" fillId="0" borderId="0" xfId="0" applyFont="1" applyBorder="1" applyAlignment="1">
      <alignment vertical="top" wrapText="1"/>
    </xf>
    <xf numFmtId="0" fontId="2" fillId="0" borderId="12" xfId="0" applyFont="1" applyBorder="1" applyAlignment="1">
      <alignment horizontal="center" vertical="top" wrapText="1"/>
    </xf>
    <xf numFmtId="0" fontId="6" fillId="0" borderId="13" xfId="0" applyFont="1" applyBorder="1" applyAlignment="1">
      <alignment horizontal="center" vertical="top" wrapText="1"/>
    </xf>
    <xf numFmtId="0" fontId="2" fillId="0" borderId="0" xfId="0" applyFont="1" applyBorder="1" applyAlignment="1">
      <alignment horizontal="center" vertical="top" wrapText="1"/>
    </xf>
    <xf numFmtId="0" fontId="6" fillId="0" borderId="0" xfId="0" applyFont="1" applyBorder="1" applyAlignment="1">
      <alignmen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2" fillId="0" borderId="14" xfId="0" applyFont="1" applyBorder="1" applyAlignment="1">
      <alignment horizontal="center" vertical="top" wrapText="1"/>
    </xf>
    <xf numFmtId="0" fontId="2" fillId="0" borderId="12" xfId="0" applyFont="1" applyBorder="1" applyAlignment="1">
      <alignment horizontal="center" vertical="center" wrapText="1"/>
    </xf>
    <xf numFmtId="0" fontId="4" fillId="0" borderId="12"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4" fillId="0" borderId="12" xfId="0" applyFont="1" applyBorder="1" applyAlignment="1">
      <alignment vertical="top" wrapText="1"/>
    </xf>
    <xf numFmtId="0" fontId="2" fillId="0" borderId="12" xfId="0" applyFont="1" applyBorder="1" applyAlignment="1">
      <alignment vertical="center" wrapText="1"/>
    </xf>
    <xf numFmtId="0" fontId="2" fillId="0" borderId="12" xfId="0" applyFont="1" applyBorder="1" applyAlignment="1">
      <alignment vertical="top" wrapText="1"/>
    </xf>
    <xf numFmtId="0" fontId="2" fillId="0" borderId="12" xfId="0" applyFont="1" applyBorder="1" applyAlignment="1">
      <alignment horizontal="left" vertical="top" wrapText="1" indent="4"/>
    </xf>
    <xf numFmtId="0" fontId="2" fillId="0" borderId="12" xfId="0" applyFont="1" applyBorder="1" applyAlignment="1">
      <alignment horizontal="left" vertical="top" wrapText="1" indent="3"/>
    </xf>
    <xf numFmtId="0" fontId="2" fillId="0" borderId="12" xfId="0" applyFont="1" applyBorder="1" applyAlignment="1">
      <alignment horizontal="left" vertical="top" wrapText="1" indent="1"/>
    </xf>
    <xf numFmtId="0" fontId="2" fillId="0" borderId="12" xfId="0" applyFont="1" applyBorder="1" applyAlignment="1">
      <alignment horizontal="left" vertical="top" wrapText="1" indent="2"/>
    </xf>
    <xf numFmtId="0" fontId="2" fillId="0" borderId="16" xfId="0" applyFont="1" applyBorder="1" applyAlignment="1">
      <alignment horizontal="left" vertical="top" wrapText="1" indent="3"/>
    </xf>
    <xf numFmtId="0" fontId="2" fillId="0" borderId="15" xfId="0" applyFont="1" applyBorder="1" applyAlignment="1">
      <alignment horizontal="center" vertical="center" wrapText="1"/>
    </xf>
    <xf numFmtId="0" fontId="2" fillId="0" borderId="16" xfId="0" applyFont="1" applyBorder="1" applyAlignment="1">
      <alignment horizontal="left" vertical="top" wrapText="1" indent="1"/>
    </xf>
    <xf numFmtId="0" fontId="2" fillId="0" borderId="13" xfId="0" applyFont="1" applyBorder="1" applyAlignment="1">
      <alignment horizontal="left" vertical="top" wrapText="1" indent="1"/>
    </xf>
    <xf numFmtId="0" fontId="8" fillId="0" borderId="12" xfId="0" applyFont="1" applyBorder="1" applyAlignment="1">
      <alignment horizontal="center" vertical="center"/>
    </xf>
    <xf numFmtId="0" fontId="8" fillId="0" borderId="12" xfId="0" applyFont="1" applyBorder="1" applyAlignment="1">
      <alignment vertical="center"/>
    </xf>
    <xf numFmtId="0" fontId="4" fillId="0" borderId="0" xfId="0" applyFont="1" applyAlignment="1">
      <alignment horizontal="center"/>
    </xf>
    <xf numFmtId="0" fontId="2" fillId="0" borderId="0" xfId="0" applyFont="1" applyAlignment="1">
      <alignment wrapText="1"/>
    </xf>
    <xf numFmtId="0" fontId="2" fillId="0" borderId="0" xfId="0" applyFont="1" applyAlignment="1">
      <alignment horizontal="justify" wrapText="1"/>
    </xf>
    <xf numFmtId="0" fontId="6" fillId="0" borderId="0" xfId="0" applyFont="1" applyBorder="1" applyAlignment="1">
      <alignment horizontal="left" vertical="top" wrapText="1"/>
    </xf>
    <xf numFmtId="0" fontId="2" fillId="0" borderId="17" xfId="0" applyFont="1" applyBorder="1" applyAlignment="1">
      <alignment horizontal="center" vertical="center" wrapText="1"/>
    </xf>
    <xf numFmtId="0" fontId="2" fillId="0" borderId="17" xfId="0" applyFont="1" applyBorder="1" applyAlignment="1">
      <alignment horizontal="justify" wrapText="1"/>
    </xf>
    <xf numFmtId="0" fontId="2" fillId="0" borderId="17" xfId="0" applyFont="1" applyBorder="1" applyAlignment="1">
      <alignment horizontal="center" wrapText="1"/>
    </xf>
    <xf numFmtId="0" fontId="2" fillId="0" borderId="17" xfId="0" applyFont="1" applyBorder="1" applyAlignment="1">
      <alignment wrapText="1"/>
    </xf>
    <xf numFmtId="0" fontId="2" fillId="0" borderId="17" xfId="0" applyFont="1" applyBorder="1" applyAlignment="1">
      <alignment vertical="center" wrapText="1"/>
    </xf>
    <xf numFmtId="0" fontId="2" fillId="0" borderId="17" xfId="0" applyNumberFormat="1" applyFont="1" applyBorder="1" applyAlignment="1">
      <alignment horizontal="left" wrapText="1"/>
    </xf>
    <xf numFmtId="0" fontId="2" fillId="0" borderId="17" xfId="0" applyNumberFormat="1" applyFont="1" applyBorder="1" applyAlignment="1">
      <alignment horizontal="left" vertical="top" wrapText="1"/>
    </xf>
    <xf numFmtId="0" fontId="4" fillId="0" borderId="0" xfId="0" applyFont="1" applyBorder="1" applyAlignment="1">
      <alignment vertical="top" wrapText="1"/>
    </xf>
    <xf numFmtId="49" fontId="2" fillId="0" borderId="17" xfId="0" applyNumberFormat="1" applyFont="1" applyBorder="1" applyAlignment="1">
      <alignment horizontal="center" vertical="center" wrapText="1"/>
    </xf>
    <xf numFmtId="49" fontId="2" fillId="0" borderId="17" xfId="0" applyNumberFormat="1" applyFont="1" applyBorder="1" applyAlignment="1">
      <alignment horizontal="center" wrapText="1"/>
    </xf>
    <xf numFmtId="0" fontId="2"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0" xfId="0" applyFont="1" applyAlignment="1">
      <alignment horizontal="right" vertical="top" wrapText="1"/>
    </xf>
    <xf numFmtId="0" fontId="2" fillId="0" borderId="0" xfId="0" applyFont="1" applyAlignment="1">
      <alignment horizontal="right" vertical="top" wrapText="1"/>
    </xf>
    <xf numFmtId="0" fontId="2" fillId="0" borderId="18" xfId="0" applyFont="1" applyBorder="1" applyAlignment="1">
      <alignment horizontal="right" vertical="top" wrapText="1"/>
    </xf>
    <xf numFmtId="0" fontId="2" fillId="0" borderId="0" xfId="0" applyFont="1" applyBorder="1" applyAlignment="1">
      <alignment horizontal="right" vertical="top" wrapText="1"/>
    </xf>
    <xf numFmtId="0" fontId="6" fillId="0" borderId="0" xfId="0" applyFont="1" applyBorder="1" applyAlignment="1">
      <alignment horizontal="right" vertical="top" wrapText="1"/>
    </xf>
    <xf numFmtId="2" fontId="2" fillId="0" borderId="12" xfId="0" applyNumberFormat="1" applyFont="1" applyBorder="1" applyAlignment="1">
      <alignment vertical="center" wrapText="1"/>
    </xf>
    <xf numFmtId="2" fontId="2" fillId="0" borderId="12" xfId="0" applyNumberFormat="1" applyFont="1" applyBorder="1" applyAlignment="1">
      <alignment horizontal="center" vertical="center" wrapText="1"/>
    </xf>
    <xf numFmtId="2" fontId="8" fillId="0" borderId="12" xfId="0" applyNumberFormat="1" applyFont="1" applyBorder="1" applyAlignment="1">
      <alignment vertical="center"/>
    </xf>
    <xf numFmtId="2" fontId="8" fillId="0" borderId="0" xfId="0" applyNumberFormat="1" applyFont="1" applyAlignment="1">
      <alignment/>
    </xf>
    <xf numFmtId="2" fontId="2" fillId="0" borderId="17" xfId="0" applyNumberFormat="1" applyFont="1" applyBorder="1" applyAlignment="1">
      <alignment horizontal="center" vertical="center" wrapText="1"/>
    </xf>
    <xf numFmtId="172" fontId="2" fillId="0" borderId="17" xfId="59" applyFont="1" applyBorder="1" applyAlignment="1">
      <alignment horizontal="center" vertical="center" wrapText="1"/>
    </xf>
    <xf numFmtId="0" fontId="3" fillId="0" borderId="0" xfId="0" applyFont="1" applyBorder="1" applyAlignment="1">
      <alignment horizontal="center"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2" fillId="0" borderId="11" xfId="0" applyFont="1" applyBorder="1" applyAlignment="1">
      <alignment horizontal="center" vertical="top" wrapText="1"/>
    </xf>
    <xf numFmtId="0" fontId="0" fillId="0" borderId="0" xfId="0" applyAlignment="1">
      <alignment horizontal="left" vertical="top" wrapText="1"/>
    </xf>
    <xf numFmtId="0" fontId="2" fillId="0" borderId="19" xfId="0" applyFont="1" applyBorder="1" applyAlignment="1">
      <alignment vertical="top" wrapText="1"/>
    </xf>
    <xf numFmtId="0" fontId="0" fillId="0" borderId="19" xfId="0" applyBorder="1" applyAlignment="1">
      <alignment vertical="top" wrapText="1"/>
    </xf>
    <xf numFmtId="0" fontId="0" fillId="0" borderId="0" xfId="0" applyAlignment="1">
      <alignment vertical="top" wrapText="1"/>
    </xf>
    <xf numFmtId="0" fontId="0" fillId="0" borderId="20" xfId="0" applyBorder="1" applyAlignment="1">
      <alignment vertical="top" wrapText="1"/>
    </xf>
    <xf numFmtId="0" fontId="2" fillId="0" borderId="0" xfId="0" applyFont="1" applyBorder="1" applyAlignment="1">
      <alignment horizontal="center" wrapText="1"/>
    </xf>
    <xf numFmtId="0" fontId="5" fillId="0" borderId="0" xfId="0" applyFont="1" applyBorder="1" applyAlignment="1">
      <alignment horizontal="center" vertical="top" wrapText="1"/>
    </xf>
    <xf numFmtId="49" fontId="2" fillId="0" borderId="14" xfId="0" applyNumberFormat="1" applyFont="1" applyBorder="1" applyAlignment="1">
      <alignment horizontal="left" vertical="top" wrapText="1"/>
    </xf>
    <xf numFmtId="49" fontId="2" fillId="0" borderId="21"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4" fillId="0" borderId="0" xfId="0" applyFont="1" applyBorder="1" applyAlignment="1">
      <alignment horizontal="left" vertical="top" wrapText="1"/>
    </xf>
    <xf numFmtId="0" fontId="4" fillId="0" borderId="11" xfId="0" applyFont="1" applyBorder="1" applyAlignment="1">
      <alignment horizontal="center" vertical="top" wrapText="1"/>
    </xf>
    <xf numFmtId="0" fontId="2" fillId="0" borderId="12" xfId="0" applyFont="1" applyBorder="1" applyAlignment="1">
      <alignment horizontal="center" vertical="top" wrapText="1"/>
    </xf>
    <xf numFmtId="0" fontId="0" fillId="0" borderId="21" xfId="0" applyBorder="1" applyAlignment="1">
      <alignment/>
    </xf>
    <xf numFmtId="0" fontId="0" fillId="0" borderId="15" xfId="0" applyBorder="1" applyAlignment="1">
      <alignment/>
    </xf>
    <xf numFmtId="0" fontId="4" fillId="0" borderId="12" xfId="0" applyFont="1" applyBorder="1" applyAlignment="1">
      <alignment horizontal="left" vertical="top" wrapText="1"/>
    </xf>
    <xf numFmtId="49" fontId="4" fillId="0" borderId="12" xfId="0" applyNumberFormat="1" applyFont="1" applyBorder="1" applyAlignment="1">
      <alignment horizontal="center" vertical="top" wrapText="1"/>
    </xf>
    <xf numFmtId="4" fontId="4" fillId="0" borderId="12" xfId="0" applyNumberFormat="1" applyFont="1" applyBorder="1" applyAlignment="1">
      <alignment horizontal="right" vertical="center" wrapText="1"/>
    </xf>
    <xf numFmtId="0" fontId="2" fillId="0" borderId="12" xfId="0" applyFont="1" applyBorder="1" applyAlignment="1">
      <alignment horizontal="right" vertical="top" wrapText="1"/>
    </xf>
    <xf numFmtId="4" fontId="2" fillId="0" borderId="12" xfId="0" applyNumberFormat="1" applyFont="1" applyBorder="1" applyAlignment="1">
      <alignment horizontal="right" vertical="top" wrapText="1"/>
    </xf>
    <xf numFmtId="4" fontId="2" fillId="0" borderId="12" xfId="0" applyNumberFormat="1" applyFont="1" applyBorder="1" applyAlignment="1">
      <alignment horizontal="right" vertical="center" wrapText="1"/>
    </xf>
    <xf numFmtId="0" fontId="7" fillId="0" borderId="12" xfId="0" applyFont="1" applyBorder="1" applyAlignment="1">
      <alignment horizontal="right" vertical="top" wrapText="1"/>
    </xf>
    <xf numFmtId="0" fontId="4" fillId="0" borderId="12" xfId="0" applyFont="1" applyBorder="1" applyAlignment="1">
      <alignment horizontal="center" vertical="top" wrapText="1"/>
    </xf>
    <xf numFmtId="49" fontId="2" fillId="0" borderId="12" xfId="0" applyNumberFormat="1" applyFont="1" applyBorder="1" applyAlignment="1">
      <alignment horizontal="left" vertical="top" wrapText="1"/>
    </xf>
    <xf numFmtId="0" fontId="2" fillId="0" borderId="13" xfId="0" applyFont="1" applyBorder="1" applyAlignment="1">
      <alignment horizontal="left" vertical="top" wrapText="1"/>
    </xf>
    <xf numFmtId="0" fontId="2" fillId="0" borderId="13" xfId="0" applyFont="1" applyBorder="1" applyAlignment="1">
      <alignment horizontal="center" vertical="top" wrapText="1"/>
    </xf>
    <xf numFmtId="4" fontId="4" fillId="0" borderId="12" xfId="0" applyNumberFormat="1" applyFont="1" applyBorder="1" applyAlignment="1">
      <alignment horizontal="right" vertical="top" wrapText="1"/>
    </xf>
    <xf numFmtId="0" fontId="2" fillId="0" borderId="16" xfId="0" applyFont="1" applyBorder="1" applyAlignment="1">
      <alignment horizontal="left" vertical="top" wrapText="1"/>
    </xf>
    <xf numFmtId="172" fontId="2" fillId="0" borderId="12" xfId="59" applyFont="1" applyFill="1" applyBorder="1" applyAlignment="1" applyProtection="1">
      <alignment horizontal="right" vertical="top" wrapText="1"/>
      <protection/>
    </xf>
    <xf numFmtId="4" fontId="7" fillId="0" borderId="12" xfId="0" applyNumberFormat="1" applyFont="1" applyBorder="1" applyAlignment="1">
      <alignment horizontal="center" vertical="top" wrapText="1"/>
    </xf>
    <xf numFmtId="0" fontId="7" fillId="0" borderId="12" xfId="0" applyFont="1" applyBorder="1" applyAlignment="1">
      <alignment horizontal="center" vertical="top" wrapText="1"/>
    </xf>
    <xf numFmtId="2" fontId="2" fillId="0" borderId="12" xfId="0" applyNumberFormat="1" applyFont="1" applyBorder="1" applyAlignment="1">
      <alignment horizontal="right" vertical="top" wrapText="1"/>
    </xf>
    <xf numFmtId="2" fontId="2" fillId="0" borderId="13" xfId="0" applyNumberFormat="1" applyFont="1" applyBorder="1" applyAlignment="1">
      <alignment horizontal="right" vertical="top" wrapText="1"/>
    </xf>
    <xf numFmtId="0" fontId="2" fillId="0" borderId="0" xfId="0" applyFont="1" applyBorder="1" applyAlignment="1">
      <alignment vertical="top" wrapText="1"/>
    </xf>
    <xf numFmtId="0" fontId="0" fillId="0" borderId="11" xfId="0" applyBorder="1" applyAlignment="1">
      <alignment vertical="top" wrapText="1"/>
    </xf>
    <xf numFmtId="0" fontId="2" fillId="0" borderId="22" xfId="0" applyFont="1" applyBorder="1" applyAlignment="1">
      <alignment horizontal="center" vertical="top" wrapText="1"/>
    </xf>
    <xf numFmtId="0" fontId="2" fillId="0" borderId="0" xfId="0" applyFont="1" applyBorder="1" applyAlignment="1">
      <alignment horizontal="left"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xf>
    <xf numFmtId="0" fontId="2" fillId="0" borderId="1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wrapText="1"/>
    </xf>
    <xf numFmtId="0" fontId="4" fillId="0" borderId="0" xfId="0" applyFont="1" applyAlignment="1">
      <alignment horizontal="center" wrapText="1"/>
    </xf>
    <xf numFmtId="0" fontId="2" fillId="0" borderId="11" xfId="0" applyFont="1" applyBorder="1" applyAlignment="1">
      <alignmen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4</xdr:row>
      <xdr:rowOff>180975</xdr:rowOff>
    </xdr:from>
    <xdr:to>
      <xdr:col>5</xdr:col>
      <xdr:colOff>361950</xdr:colOff>
      <xdr:row>12</xdr:row>
      <xdr:rowOff>9525</xdr:rowOff>
    </xdr:to>
    <xdr:pic>
      <xdr:nvPicPr>
        <xdr:cNvPr id="1" name="Picture 1" descr="image1"/>
        <xdr:cNvPicPr preferRelativeResize="1">
          <a:picLocks noChangeAspect="1"/>
        </xdr:cNvPicPr>
      </xdr:nvPicPr>
      <xdr:blipFill>
        <a:blip r:embed="rId1"/>
        <a:stretch>
          <a:fillRect/>
        </a:stretch>
      </xdr:blipFill>
      <xdr:spPr>
        <a:xfrm>
          <a:off x="3286125" y="1314450"/>
          <a:ext cx="2647950" cy="1352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1209675</xdr:colOff>
      <xdr:row>19</xdr:row>
      <xdr:rowOff>114300</xdr:rowOff>
    </xdr:from>
    <xdr:to>
      <xdr:col>2</xdr:col>
      <xdr:colOff>990600</xdr:colOff>
      <xdr:row>27</xdr:row>
      <xdr:rowOff>19050</xdr:rowOff>
    </xdr:to>
    <xdr:pic>
      <xdr:nvPicPr>
        <xdr:cNvPr id="1" name="Picture 1" descr="image1"/>
        <xdr:cNvPicPr preferRelativeResize="1">
          <a:picLocks noChangeAspect="1"/>
        </xdr:cNvPicPr>
      </xdr:nvPicPr>
      <xdr:blipFill>
        <a:blip r:embed="rId1"/>
        <a:stretch>
          <a:fillRect/>
        </a:stretch>
      </xdr:blipFill>
      <xdr:spPr>
        <a:xfrm>
          <a:off x="4619625" y="5695950"/>
          <a:ext cx="1009650"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125"/>
  <sheetViews>
    <sheetView zoomScale="85" zoomScaleNormal="85" zoomScalePageLayoutView="0" workbookViewId="0" topLeftCell="A70">
      <selection activeCell="K7" sqref="K7"/>
    </sheetView>
  </sheetViews>
  <sheetFormatPr defaultColWidth="9.00390625" defaultRowHeight="12.75"/>
  <cols>
    <col min="3" max="3" width="22.00390625" style="0" customWidth="1"/>
    <col min="4" max="4" width="12.125" style="0" customWidth="1"/>
    <col min="5" max="5" width="21.00390625" style="0" customWidth="1"/>
    <col min="6" max="6" width="5.875" style="0" customWidth="1"/>
    <col min="7" max="7" width="11.00390625" style="0" customWidth="1"/>
  </cols>
  <sheetData>
    <row r="1" spans="1:8" ht="55.5" customHeight="1">
      <c r="A1" s="1"/>
      <c r="B1" s="1"/>
      <c r="C1" s="1"/>
      <c r="D1" s="2"/>
      <c r="E1" s="71" t="s">
        <v>176</v>
      </c>
      <c r="F1" s="71"/>
      <c r="G1" s="71"/>
      <c r="H1" s="71"/>
    </row>
    <row r="2" spans="1:8" ht="9" customHeight="1">
      <c r="A2" s="1"/>
      <c r="B2" s="1"/>
      <c r="C2" s="1"/>
      <c r="D2" s="2"/>
      <c r="E2" s="3"/>
      <c r="F2" s="3"/>
      <c r="G2" s="3"/>
      <c r="H2" s="3"/>
    </row>
    <row r="3" spans="1:8" ht="9.75" customHeight="1">
      <c r="A3" s="1"/>
      <c r="B3" s="1"/>
      <c r="C3" s="1"/>
      <c r="D3" s="2"/>
      <c r="E3" s="71"/>
      <c r="F3" s="71"/>
      <c r="G3" s="71"/>
      <c r="H3" s="71"/>
    </row>
    <row r="4" spans="1:8" ht="15" customHeight="1">
      <c r="A4" s="1"/>
      <c r="B4" s="1"/>
      <c r="C4" s="1"/>
      <c r="D4" s="2"/>
      <c r="E4" s="72" t="s">
        <v>0</v>
      </c>
      <c r="F4" s="72"/>
      <c r="G4" s="72"/>
      <c r="H4" s="72"/>
    </row>
    <row r="5" spans="1:8" ht="15" customHeight="1">
      <c r="A5" s="1"/>
      <c r="B5" s="1"/>
      <c r="C5" s="1"/>
      <c r="D5" s="2"/>
      <c r="E5" s="69" t="s">
        <v>1</v>
      </c>
      <c r="F5" s="69"/>
      <c r="G5" s="69"/>
      <c r="H5" s="69"/>
    </row>
    <row r="6" spans="1:8" ht="15" customHeight="1">
      <c r="A6" s="1"/>
      <c r="B6" s="1"/>
      <c r="C6" s="1"/>
      <c r="D6" s="2"/>
      <c r="E6" s="69" t="s">
        <v>2</v>
      </c>
      <c r="F6" s="69"/>
      <c r="G6" s="69"/>
      <c r="H6" s="69"/>
    </row>
    <row r="7" spans="1:8" ht="15" customHeight="1">
      <c r="A7" s="1"/>
      <c r="B7" s="1"/>
      <c r="C7" s="1"/>
      <c r="D7" s="2"/>
      <c r="E7" s="69" t="s">
        <v>3</v>
      </c>
      <c r="F7" s="69"/>
      <c r="G7" s="69"/>
      <c r="H7" s="69"/>
    </row>
    <row r="8" spans="1:8" ht="15" customHeight="1">
      <c r="A8" s="1"/>
      <c r="B8" s="1"/>
      <c r="C8" s="1"/>
      <c r="D8" s="2"/>
      <c r="E8" s="5"/>
      <c r="F8" s="14"/>
      <c r="G8" s="73" t="s">
        <v>177</v>
      </c>
      <c r="H8" s="73"/>
    </row>
    <row r="9" spans="1:8" ht="15" customHeight="1">
      <c r="A9" s="1"/>
      <c r="B9" s="1"/>
      <c r="C9" s="1"/>
      <c r="D9" s="2"/>
      <c r="E9" s="6" t="s">
        <v>4</v>
      </c>
      <c r="F9" s="6"/>
      <c r="G9" s="68" t="s">
        <v>5</v>
      </c>
      <c r="H9" s="68"/>
    </row>
    <row r="10" spans="1:8" ht="15" customHeight="1">
      <c r="A10" s="1"/>
      <c r="B10" s="1"/>
      <c r="C10" s="1"/>
      <c r="D10" s="2"/>
      <c r="E10" s="79" t="s">
        <v>201</v>
      </c>
      <c r="F10" s="79"/>
      <c r="G10" s="79"/>
      <c r="H10" s="79"/>
    </row>
    <row r="11" spans="1:8" ht="15">
      <c r="A11" s="1"/>
      <c r="B11" s="1"/>
      <c r="C11" s="1"/>
      <c r="D11" s="2"/>
      <c r="E11" s="7"/>
      <c r="F11" s="7"/>
      <c r="G11" s="7"/>
      <c r="H11" s="7"/>
    </row>
    <row r="12" spans="1:8" ht="15">
      <c r="A12" s="1"/>
      <c r="B12" s="1"/>
      <c r="C12" s="1"/>
      <c r="D12" s="2"/>
      <c r="E12" s="7"/>
      <c r="F12" s="7"/>
      <c r="G12" s="7"/>
      <c r="H12" s="7"/>
    </row>
    <row r="13" spans="1:8" ht="15">
      <c r="A13" s="1"/>
      <c r="B13" s="1"/>
      <c r="C13" s="1"/>
      <c r="D13" s="2"/>
      <c r="E13" s="7"/>
      <c r="F13" s="7"/>
      <c r="G13" s="7"/>
      <c r="H13" s="7"/>
    </row>
    <row r="15" spans="1:8" ht="18.75" customHeight="1">
      <c r="A15" s="80" t="s">
        <v>6</v>
      </c>
      <c r="B15" s="80"/>
      <c r="C15" s="80"/>
      <c r="D15" s="80"/>
      <c r="E15" s="80"/>
      <c r="F15" s="80"/>
      <c r="G15" s="80"/>
      <c r="H15" s="80"/>
    </row>
    <row r="16" spans="1:8" ht="18.75" customHeight="1">
      <c r="A16" s="80" t="s">
        <v>178</v>
      </c>
      <c r="B16" s="80"/>
      <c r="C16" s="80"/>
      <c r="D16" s="80"/>
      <c r="E16" s="80"/>
      <c r="F16" s="80"/>
      <c r="G16" s="80"/>
      <c r="H16" s="80"/>
    </row>
    <row r="17" spans="1:8" ht="18.75">
      <c r="A17" s="8"/>
      <c r="B17" s="8"/>
      <c r="C17" s="8"/>
      <c r="D17" s="8"/>
      <c r="E17" s="8"/>
      <c r="F17" s="8"/>
      <c r="G17" s="9"/>
      <c r="H17" s="10" t="s">
        <v>7</v>
      </c>
    </row>
    <row r="18" spans="1:8" ht="24.75" customHeight="1">
      <c r="A18" s="8"/>
      <c r="B18" s="8"/>
      <c r="C18" s="8"/>
      <c r="D18" s="8"/>
      <c r="E18" s="8"/>
      <c r="F18" s="8"/>
      <c r="G18" s="57" t="s">
        <v>8</v>
      </c>
      <c r="H18" s="12"/>
    </row>
    <row r="19" spans="2:8" ht="17.25" customHeight="1">
      <c r="B19" s="52"/>
      <c r="C19" s="72" t="s">
        <v>179</v>
      </c>
      <c r="D19" s="72"/>
      <c r="E19" s="72"/>
      <c r="F19" s="72"/>
      <c r="G19" s="57" t="s">
        <v>9</v>
      </c>
      <c r="H19" s="13">
        <v>43110</v>
      </c>
    </row>
    <row r="20" spans="1:8" ht="15">
      <c r="A20" s="9"/>
      <c r="B20" s="9"/>
      <c r="C20" s="9"/>
      <c r="D20" s="9"/>
      <c r="E20" s="9"/>
      <c r="F20" s="9"/>
      <c r="G20" s="58"/>
      <c r="H20" s="12"/>
    </row>
    <row r="21" spans="1:8" ht="15">
      <c r="A21" s="1"/>
      <c r="B21" s="1"/>
      <c r="C21" s="1"/>
      <c r="D21" s="2"/>
      <c r="E21" s="1"/>
      <c r="F21" s="1"/>
      <c r="G21" s="57"/>
      <c r="H21" s="12"/>
    </row>
    <row r="22" spans="1:8" ht="12.75" customHeight="1">
      <c r="A22" s="69" t="s">
        <v>10</v>
      </c>
      <c r="B22" s="69"/>
      <c r="C22" s="69"/>
      <c r="D22" s="109" t="s">
        <v>180</v>
      </c>
      <c r="E22" s="77"/>
      <c r="F22" s="77"/>
      <c r="G22" s="57" t="s">
        <v>11</v>
      </c>
      <c r="H22" s="12">
        <v>43585086</v>
      </c>
    </row>
    <row r="23" spans="1:8" ht="15">
      <c r="A23" s="69"/>
      <c r="B23" s="69"/>
      <c r="C23" s="69"/>
      <c r="D23" s="77"/>
      <c r="E23" s="77"/>
      <c r="F23" s="77"/>
      <c r="G23" s="59"/>
      <c r="H23" s="15"/>
    </row>
    <row r="24" spans="1:8" ht="15">
      <c r="A24" s="69"/>
      <c r="B24" s="69"/>
      <c r="C24" s="69"/>
      <c r="D24" s="77"/>
      <c r="E24" s="77"/>
      <c r="F24" s="77"/>
      <c r="G24" s="59"/>
      <c r="H24" s="55"/>
    </row>
    <row r="25" spans="1:8" ht="12.75" customHeight="1">
      <c r="A25" s="69"/>
      <c r="B25" s="69"/>
      <c r="C25" s="69"/>
      <c r="D25" s="110"/>
      <c r="E25" s="110"/>
      <c r="F25" s="110"/>
      <c r="G25" s="60"/>
      <c r="H25" s="56"/>
    </row>
    <row r="26" spans="1:8" ht="15" customHeight="1">
      <c r="A26" s="69" t="s">
        <v>12</v>
      </c>
      <c r="B26" s="69"/>
      <c r="C26" s="69"/>
      <c r="D26" s="111" t="s">
        <v>181</v>
      </c>
      <c r="E26" s="111"/>
      <c r="F26" s="111"/>
      <c r="G26" s="61"/>
      <c r="H26" s="16"/>
    </row>
    <row r="27" spans="1:8" ht="15" customHeight="1">
      <c r="A27" s="69" t="s">
        <v>13</v>
      </c>
      <c r="B27" s="69"/>
      <c r="C27" s="69"/>
      <c r="D27" s="17"/>
      <c r="E27" s="17"/>
      <c r="F27" s="17"/>
      <c r="G27" s="61" t="s">
        <v>14</v>
      </c>
      <c r="H27" s="12">
        <v>383</v>
      </c>
    </row>
    <row r="28" spans="1:8" ht="0.75" customHeight="1">
      <c r="A28" s="112" t="s">
        <v>15</v>
      </c>
      <c r="B28" s="112"/>
      <c r="C28" s="112"/>
      <c r="D28" s="14"/>
      <c r="E28" s="14"/>
      <c r="F28" s="14"/>
      <c r="G28" s="11"/>
      <c r="H28" s="18"/>
    </row>
    <row r="29" spans="1:8" ht="12.75">
      <c r="A29" s="112"/>
      <c r="B29" s="112"/>
      <c r="C29" s="112"/>
      <c r="D29" s="109" t="s">
        <v>182</v>
      </c>
      <c r="E29" s="77"/>
      <c r="F29" s="77"/>
      <c r="G29" s="77"/>
      <c r="H29" s="77"/>
    </row>
    <row r="30" spans="1:8" ht="23.25" customHeight="1">
      <c r="A30" s="112"/>
      <c r="B30" s="112"/>
      <c r="C30" s="112"/>
      <c r="D30" s="110"/>
      <c r="E30" s="110"/>
      <c r="F30" s="110"/>
      <c r="G30" s="110"/>
      <c r="H30" s="110"/>
    </row>
    <row r="31" spans="1:8" ht="15" customHeight="1">
      <c r="A31" s="112" t="s">
        <v>16</v>
      </c>
      <c r="B31" s="112"/>
      <c r="C31" s="112"/>
      <c r="D31" s="75" t="s">
        <v>183</v>
      </c>
      <c r="E31" s="76"/>
      <c r="F31" s="76"/>
      <c r="G31" s="76"/>
      <c r="H31" s="76"/>
    </row>
    <row r="32" spans="1:8" ht="12.75">
      <c r="A32" s="112"/>
      <c r="B32" s="112"/>
      <c r="C32" s="112"/>
      <c r="D32" s="77"/>
      <c r="E32" s="77"/>
      <c r="F32" s="77"/>
      <c r="G32" s="77"/>
      <c r="H32" s="77"/>
    </row>
    <row r="33" spans="1:8" ht="15" customHeight="1">
      <c r="A33" s="112"/>
      <c r="B33" s="112"/>
      <c r="C33" s="112"/>
      <c r="D33" s="78"/>
      <c r="E33" s="78"/>
      <c r="F33" s="78"/>
      <c r="G33" s="78"/>
      <c r="H33" s="78"/>
    </row>
    <row r="34" spans="1:8" ht="42.75" customHeight="1">
      <c r="A34" s="19"/>
      <c r="B34" s="19"/>
      <c r="C34" s="19"/>
      <c r="D34" s="4"/>
      <c r="E34" s="4"/>
      <c r="F34" s="4"/>
      <c r="G34" s="4"/>
      <c r="H34" s="4"/>
    </row>
    <row r="35" spans="1:8" ht="15">
      <c r="A35" s="19"/>
      <c r="B35" s="19"/>
      <c r="C35" s="19"/>
      <c r="D35" s="4"/>
      <c r="E35" s="4"/>
      <c r="F35" s="4"/>
      <c r="G35" s="4"/>
      <c r="H35" s="4"/>
    </row>
    <row r="36" spans="1:8" ht="15">
      <c r="A36" s="19"/>
      <c r="B36" s="19"/>
      <c r="C36" s="19"/>
      <c r="D36" s="4"/>
      <c r="E36" s="4"/>
      <c r="F36" s="4"/>
      <c r="G36" s="4"/>
      <c r="H36" s="4"/>
    </row>
    <row r="37" spans="1:8" ht="11.25" customHeight="1">
      <c r="A37" s="19"/>
      <c r="B37" s="19"/>
      <c r="C37" s="19"/>
      <c r="D37" s="4"/>
      <c r="E37" s="4"/>
      <c r="F37" s="4"/>
      <c r="G37" s="4"/>
      <c r="H37" s="4"/>
    </row>
    <row r="38" spans="1:8" ht="14.25" customHeight="1">
      <c r="A38" s="72" t="s">
        <v>17</v>
      </c>
      <c r="B38" s="72"/>
      <c r="C38" s="72"/>
      <c r="D38" s="72"/>
      <c r="E38" s="72"/>
      <c r="F38" s="72"/>
      <c r="G38" s="72"/>
      <c r="H38" s="72"/>
    </row>
    <row r="39" spans="1:8" ht="9.75" customHeight="1">
      <c r="A39" s="20"/>
      <c r="B39" s="20"/>
      <c r="C39" s="20"/>
      <c r="D39" s="9"/>
      <c r="E39" s="20"/>
      <c r="F39" s="20"/>
      <c r="G39" s="20"/>
      <c r="H39" s="20"/>
    </row>
    <row r="40" spans="1:8" ht="36" customHeight="1">
      <c r="A40" s="86" t="s">
        <v>18</v>
      </c>
      <c r="B40" s="86"/>
      <c r="C40" s="86"/>
      <c r="D40" s="86"/>
      <c r="E40" s="86"/>
      <c r="F40" s="86"/>
      <c r="G40" s="86"/>
      <c r="H40" s="86"/>
    </row>
    <row r="41" spans="1:8" ht="36" customHeight="1">
      <c r="A41" s="69" t="s">
        <v>184</v>
      </c>
      <c r="B41" s="69"/>
      <c r="C41" s="69"/>
      <c r="D41" s="69"/>
      <c r="E41" s="69"/>
      <c r="F41" s="69"/>
      <c r="G41" s="69"/>
      <c r="H41" s="69"/>
    </row>
    <row r="42" spans="1:8" ht="39" customHeight="1">
      <c r="A42" s="86" t="s">
        <v>19</v>
      </c>
      <c r="B42" s="86"/>
      <c r="C42" s="86"/>
      <c r="D42" s="86"/>
      <c r="E42" s="86"/>
      <c r="F42" s="86"/>
      <c r="G42" s="86"/>
      <c r="H42" s="86"/>
    </row>
    <row r="43" spans="1:8" ht="69" customHeight="1">
      <c r="A43" s="69" t="s">
        <v>185</v>
      </c>
      <c r="B43" s="74"/>
      <c r="C43" s="74"/>
      <c r="D43" s="74"/>
      <c r="E43" s="74"/>
      <c r="F43" s="74"/>
      <c r="G43" s="74"/>
      <c r="H43" s="74"/>
    </row>
    <row r="44" spans="1:8" ht="30" customHeight="1">
      <c r="A44" s="86" t="s">
        <v>20</v>
      </c>
      <c r="B44" s="86"/>
      <c r="C44" s="86"/>
      <c r="D44" s="86"/>
      <c r="E44" s="86"/>
      <c r="F44" s="86"/>
      <c r="G44" s="86"/>
      <c r="H44" s="86"/>
    </row>
    <row r="45" spans="1:8" ht="19.5" customHeight="1">
      <c r="A45" s="69" t="s">
        <v>186</v>
      </c>
      <c r="B45" s="74"/>
      <c r="C45" s="74"/>
      <c r="D45" s="74"/>
      <c r="E45" s="74"/>
      <c r="F45" s="74"/>
      <c r="G45" s="74"/>
      <c r="H45" s="74"/>
    </row>
    <row r="46" spans="1:8" ht="171.75" customHeight="1">
      <c r="A46" s="74"/>
      <c r="B46" s="74"/>
      <c r="C46" s="74"/>
      <c r="D46" s="74"/>
      <c r="E46" s="74"/>
      <c r="F46" s="74"/>
      <c r="G46" s="74"/>
      <c r="H46" s="74"/>
    </row>
    <row r="47" spans="1:8" ht="18.75" customHeight="1">
      <c r="A47" s="87" t="s">
        <v>21</v>
      </c>
      <c r="B47" s="87"/>
      <c r="C47" s="87"/>
      <c r="D47" s="87"/>
      <c r="E47" s="87"/>
      <c r="F47" s="87"/>
      <c r="G47" s="87"/>
      <c r="H47" s="87"/>
    </row>
    <row r="48" spans="1:8" ht="14.25" customHeight="1">
      <c r="A48" s="88" t="s">
        <v>22</v>
      </c>
      <c r="B48" s="88"/>
      <c r="C48" s="88"/>
      <c r="D48" s="88"/>
      <c r="E48" s="88"/>
      <c r="F48" s="84" t="s">
        <v>23</v>
      </c>
      <c r="G48" s="89"/>
      <c r="H48" s="90"/>
    </row>
    <row r="49" spans="1:8" ht="14.25" customHeight="1">
      <c r="A49" s="91" t="s">
        <v>24</v>
      </c>
      <c r="B49" s="91"/>
      <c r="C49" s="91"/>
      <c r="D49" s="91"/>
      <c r="E49" s="91"/>
      <c r="F49" s="92"/>
      <c r="G49" s="93">
        <v>11527783.96</v>
      </c>
      <c r="H49" s="93"/>
    </row>
    <row r="50" spans="1:8" ht="2.25" customHeight="1">
      <c r="A50" s="91"/>
      <c r="B50" s="91"/>
      <c r="C50" s="91"/>
      <c r="D50" s="91"/>
      <c r="E50" s="91"/>
      <c r="F50" s="92"/>
      <c r="G50" s="93"/>
      <c r="H50" s="93"/>
    </row>
    <row r="51" spans="1:8" ht="15" customHeight="1">
      <c r="A51" s="70" t="s">
        <v>25</v>
      </c>
      <c r="B51" s="70"/>
      <c r="C51" s="70"/>
      <c r="D51" s="70"/>
      <c r="E51" s="70"/>
      <c r="F51" s="21"/>
      <c r="G51" s="94"/>
      <c r="H51" s="94"/>
    </row>
    <row r="52" spans="1:8" ht="15" customHeight="1">
      <c r="A52" s="70" t="s">
        <v>159</v>
      </c>
      <c r="B52" s="70"/>
      <c r="C52" s="70"/>
      <c r="D52" s="70"/>
      <c r="E52" s="70"/>
      <c r="F52" s="15"/>
      <c r="G52" s="95">
        <v>9192497.37</v>
      </c>
      <c r="H52" s="95"/>
    </row>
    <row r="53" spans="1:8" ht="15" customHeight="1">
      <c r="A53" s="70" t="s">
        <v>26</v>
      </c>
      <c r="B53" s="70"/>
      <c r="C53" s="70"/>
      <c r="D53" s="70"/>
      <c r="E53" s="70"/>
      <c r="F53" s="15"/>
      <c r="G53" s="94"/>
      <c r="H53" s="94"/>
    </row>
    <row r="54" spans="1:8" ht="32.25" customHeight="1">
      <c r="A54" s="70" t="s">
        <v>27</v>
      </c>
      <c r="B54" s="70"/>
      <c r="C54" s="70"/>
      <c r="D54" s="70"/>
      <c r="E54" s="70"/>
      <c r="F54" s="22"/>
      <c r="G54" s="96"/>
      <c r="H54" s="96"/>
    </row>
    <row r="55" spans="1:8" ht="33.75" customHeight="1">
      <c r="A55" s="70" t="s">
        <v>28</v>
      </c>
      <c r="B55" s="70"/>
      <c r="C55" s="70"/>
      <c r="D55" s="70"/>
      <c r="E55" s="70"/>
      <c r="F55" s="21"/>
      <c r="G55" s="95"/>
      <c r="H55" s="95"/>
    </row>
    <row r="56" spans="1:8" ht="33" customHeight="1">
      <c r="A56" s="70" t="s">
        <v>29</v>
      </c>
      <c r="B56" s="70"/>
      <c r="C56" s="70"/>
      <c r="D56" s="70"/>
      <c r="E56" s="70"/>
      <c r="F56" s="15"/>
      <c r="G56" s="94"/>
      <c r="H56" s="94"/>
    </row>
    <row r="57" spans="1:8" ht="18.75" customHeight="1">
      <c r="A57" s="70" t="s">
        <v>30</v>
      </c>
      <c r="B57" s="70"/>
      <c r="C57" s="70"/>
      <c r="D57" s="70"/>
      <c r="E57" s="70"/>
      <c r="F57" s="15"/>
      <c r="G57" s="95">
        <v>6462819.19</v>
      </c>
      <c r="H57" s="95"/>
    </row>
    <row r="58" spans="1:8" ht="16.5" customHeight="1">
      <c r="A58" s="70" t="s">
        <v>31</v>
      </c>
      <c r="B58" s="70"/>
      <c r="C58" s="70"/>
      <c r="D58" s="70"/>
      <c r="E58" s="70"/>
      <c r="F58" s="15"/>
      <c r="G58" s="95">
        <v>1899717.69</v>
      </c>
      <c r="H58" s="95"/>
    </row>
    <row r="59" spans="1:8" ht="16.5" customHeight="1">
      <c r="A59" s="70"/>
      <c r="B59" s="70"/>
      <c r="C59" s="70"/>
      <c r="D59" s="70"/>
      <c r="E59" s="70"/>
      <c r="F59" s="15"/>
      <c r="G59" s="96"/>
      <c r="H59" s="96"/>
    </row>
    <row r="60" spans="1:8" ht="15" customHeight="1">
      <c r="A60" s="70" t="s">
        <v>26</v>
      </c>
      <c r="B60" s="70"/>
      <c r="C60" s="70"/>
      <c r="D60" s="70"/>
      <c r="E60" s="70"/>
      <c r="F60" s="15"/>
      <c r="G60" s="97"/>
      <c r="H60" s="97"/>
    </row>
    <row r="61" spans="1:8" ht="15" customHeight="1">
      <c r="A61" s="70" t="s">
        <v>32</v>
      </c>
      <c r="B61" s="70"/>
      <c r="C61" s="70"/>
      <c r="D61" s="70"/>
      <c r="E61" s="70"/>
      <c r="F61" s="15"/>
      <c r="G61" s="95">
        <v>147961</v>
      </c>
      <c r="H61" s="95"/>
    </row>
    <row r="62" spans="1:8" ht="14.25" customHeight="1">
      <c r="A62" s="70"/>
      <c r="B62" s="70"/>
      <c r="C62" s="70"/>
      <c r="D62" s="70"/>
      <c r="E62" s="70"/>
      <c r="F62" s="15"/>
      <c r="G62" s="95"/>
      <c r="H62" s="95"/>
    </row>
    <row r="63" spans="1:8" ht="15" customHeight="1">
      <c r="A63" s="70" t="s">
        <v>33</v>
      </c>
      <c r="B63" s="70"/>
      <c r="C63" s="70"/>
      <c r="D63" s="70"/>
      <c r="E63" s="70"/>
      <c r="F63" s="15"/>
      <c r="G63" s="95">
        <v>14516.97</v>
      </c>
      <c r="H63" s="95"/>
    </row>
    <row r="64" spans="1:8" ht="15" customHeight="1">
      <c r="A64" s="70"/>
      <c r="B64" s="70"/>
      <c r="C64" s="70"/>
      <c r="D64" s="70"/>
      <c r="E64" s="70"/>
      <c r="F64" s="15"/>
      <c r="G64" s="95"/>
      <c r="H64" s="95"/>
    </row>
    <row r="65" spans="1:8" ht="14.25" customHeight="1">
      <c r="A65" s="91" t="s">
        <v>34</v>
      </c>
      <c r="B65" s="91"/>
      <c r="C65" s="91"/>
      <c r="D65" s="91"/>
      <c r="E65" s="91"/>
      <c r="F65" s="23"/>
      <c r="G65" s="98"/>
      <c r="H65" s="98"/>
    </row>
    <row r="66" spans="1:8" ht="15" customHeight="1">
      <c r="A66" s="70" t="s">
        <v>25</v>
      </c>
      <c r="B66" s="70"/>
      <c r="C66" s="70"/>
      <c r="D66" s="70"/>
      <c r="E66" s="70"/>
      <c r="F66" s="15"/>
      <c r="G66" s="88"/>
      <c r="H66" s="88"/>
    </row>
    <row r="67" spans="1:8" ht="15" customHeight="1">
      <c r="A67" s="70" t="s">
        <v>35</v>
      </c>
      <c r="B67" s="70"/>
      <c r="C67" s="70"/>
      <c r="D67" s="70"/>
      <c r="E67" s="70"/>
      <c r="F67" s="15"/>
      <c r="G67" s="88">
        <v>229.73</v>
      </c>
      <c r="H67" s="88"/>
    </row>
    <row r="68" spans="1:8" ht="15" customHeight="1">
      <c r="A68" s="70" t="s">
        <v>26</v>
      </c>
      <c r="B68" s="70"/>
      <c r="C68" s="70"/>
      <c r="D68" s="70"/>
      <c r="E68" s="70"/>
      <c r="F68" s="15"/>
      <c r="G68" s="88"/>
      <c r="H68" s="88"/>
    </row>
    <row r="69" spans="1:8" ht="15" customHeight="1">
      <c r="A69" s="70" t="s">
        <v>36</v>
      </c>
      <c r="B69" s="70"/>
      <c r="C69" s="70"/>
      <c r="D69" s="70"/>
      <c r="E69" s="70"/>
      <c r="F69" s="15"/>
      <c r="G69" s="88">
        <v>229.73</v>
      </c>
      <c r="H69" s="88"/>
    </row>
    <row r="70" spans="1:8" ht="30.75" customHeight="1">
      <c r="A70" s="99" t="s">
        <v>160</v>
      </c>
      <c r="B70" s="99"/>
      <c r="C70" s="99"/>
      <c r="D70" s="99"/>
      <c r="E70" s="99"/>
      <c r="F70" s="15"/>
      <c r="G70" s="88"/>
      <c r="H70" s="88"/>
    </row>
    <row r="71" spans="1:8" ht="16.5" customHeight="1">
      <c r="A71" s="81" t="s">
        <v>161</v>
      </c>
      <c r="B71" s="82"/>
      <c r="C71" s="82"/>
      <c r="D71" s="82"/>
      <c r="E71" s="83"/>
      <c r="F71" s="15"/>
      <c r="G71" s="84"/>
      <c r="H71" s="85"/>
    </row>
    <row r="72" spans="1:8" ht="16.5" customHeight="1">
      <c r="A72" s="70" t="s">
        <v>162</v>
      </c>
      <c r="B72" s="70"/>
      <c r="C72" s="70"/>
      <c r="D72" s="70"/>
      <c r="E72" s="70"/>
      <c r="F72" s="15"/>
      <c r="G72" s="21"/>
      <c r="H72" s="24"/>
    </row>
    <row r="73" spans="1:8" ht="16.5" customHeight="1">
      <c r="A73" s="70" t="s">
        <v>26</v>
      </c>
      <c r="B73" s="70"/>
      <c r="C73" s="70"/>
      <c r="D73" s="70"/>
      <c r="E73" s="70"/>
      <c r="F73" s="15"/>
      <c r="G73" s="21"/>
      <c r="H73" s="24"/>
    </row>
    <row r="74" spans="1:8" ht="30" customHeight="1">
      <c r="A74" s="70" t="s">
        <v>163</v>
      </c>
      <c r="B74" s="70"/>
      <c r="C74" s="70"/>
      <c r="D74" s="70"/>
      <c r="E74" s="70"/>
      <c r="F74" s="15"/>
      <c r="G74" s="88"/>
      <c r="H74" s="88"/>
    </row>
    <row r="75" spans="1:8" ht="30" customHeight="1">
      <c r="A75" s="70" t="s">
        <v>164</v>
      </c>
      <c r="B75" s="70"/>
      <c r="C75" s="70"/>
      <c r="D75" s="70"/>
      <c r="E75" s="70"/>
      <c r="F75" s="15"/>
      <c r="G75" s="88"/>
      <c r="H75" s="88"/>
    </row>
    <row r="76" spans="1:8" ht="30" customHeight="1">
      <c r="A76" s="70" t="s">
        <v>165</v>
      </c>
      <c r="B76" s="70"/>
      <c r="C76" s="70"/>
      <c r="D76" s="70"/>
      <c r="E76" s="70"/>
      <c r="F76" s="15"/>
      <c r="G76" s="88"/>
      <c r="H76" s="88"/>
    </row>
    <row r="77" spans="1:8" ht="15" customHeight="1">
      <c r="A77" s="70" t="s">
        <v>26</v>
      </c>
      <c r="B77" s="70"/>
      <c r="C77" s="70"/>
      <c r="D77" s="70"/>
      <c r="E77" s="70"/>
      <c r="F77" s="15"/>
      <c r="G77" s="88"/>
      <c r="H77" s="88"/>
    </row>
    <row r="78" spans="1:8" ht="15" customHeight="1">
      <c r="A78" s="70" t="s">
        <v>37</v>
      </c>
      <c r="B78" s="70"/>
      <c r="C78" s="70"/>
      <c r="D78" s="70"/>
      <c r="E78" s="70"/>
      <c r="F78" s="15"/>
      <c r="G78" s="88"/>
      <c r="H78" s="88"/>
    </row>
    <row r="79" spans="1:8" ht="15" customHeight="1">
      <c r="A79" s="70" t="s">
        <v>38</v>
      </c>
      <c r="B79" s="70"/>
      <c r="C79" s="70"/>
      <c r="D79" s="70"/>
      <c r="E79" s="70"/>
      <c r="F79" s="15"/>
      <c r="G79" s="88"/>
      <c r="H79" s="88"/>
    </row>
    <row r="80" spans="1:8" ht="15" customHeight="1">
      <c r="A80" s="70" t="s">
        <v>39</v>
      </c>
      <c r="B80" s="70"/>
      <c r="C80" s="70"/>
      <c r="D80" s="70"/>
      <c r="E80" s="70"/>
      <c r="F80" s="15"/>
      <c r="G80" s="88"/>
      <c r="H80" s="88"/>
    </row>
    <row r="81" spans="1:8" ht="15" customHeight="1">
      <c r="A81" s="70" t="s">
        <v>40</v>
      </c>
      <c r="B81" s="70"/>
      <c r="C81" s="70"/>
      <c r="D81" s="70"/>
      <c r="E81" s="70"/>
      <c r="F81" s="15"/>
      <c r="G81" s="88"/>
      <c r="H81" s="88"/>
    </row>
    <row r="82" spans="1:8" ht="15" customHeight="1">
      <c r="A82" s="70" t="s">
        <v>41</v>
      </c>
      <c r="B82" s="70"/>
      <c r="C82" s="70"/>
      <c r="D82" s="70"/>
      <c r="E82" s="70"/>
      <c r="F82" s="15"/>
      <c r="G82" s="88"/>
      <c r="H82" s="88"/>
    </row>
    <row r="83" spans="1:8" ht="15" customHeight="1">
      <c r="A83" s="70" t="s">
        <v>42</v>
      </c>
      <c r="B83" s="70"/>
      <c r="C83" s="70"/>
      <c r="D83" s="70"/>
      <c r="E83" s="70"/>
      <c r="F83" s="15"/>
      <c r="G83" s="88"/>
      <c r="H83" s="88"/>
    </row>
    <row r="84" spans="1:8" ht="15" customHeight="1">
      <c r="A84" s="70" t="s">
        <v>43</v>
      </c>
      <c r="B84" s="70"/>
      <c r="C84" s="70"/>
      <c r="D84" s="70"/>
      <c r="E84" s="70"/>
      <c r="F84" s="15"/>
      <c r="G84" s="88"/>
      <c r="H84" s="88"/>
    </row>
    <row r="85" spans="1:8" ht="15" customHeight="1">
      <c r="A85" s="70" t="s">
        <v>44</v>
      </c>
      <c r="B85" s="70"/>
      <c r="C85" s="70"/>
      <c r="D85" s="70"/>
      <c r="E85" s="70"/>
      <c r="F85" s="15"/>
      <c r="G85" s="88"/>
      <c r="H85" s="88"/>
    </row>
    <row r="86" spans="1:8" ht="33" customHeight="1">
      <c r="A86" s="70" t="s">
        <v>166</v>
      </c>
      <c r="B86" s="70"/>
      <c r="C86" s="70"/>
      <c r="D86" s="70"/>
      <c r="E86" s="70"/>
      <c r="F86" s="24"/>
      <c r="G86" s="88"/>
      <c r="H86" s="88"/>
    </row>
    <row r="87" spans="1:8" ht="14.25" customHeight="1">
      <c r="A87" s="70" t="s">
        <v>26</v>
      </c>
      <c r="B87" s="70"/>
      <c r="C87" s="70"/>
      <c r="D87" s="70"/>
      <c r="E87" s="70"/>
      <c r="F87" s="15"/>
      <c r="G87" s="88"/>
      <c r="H87" s="88"/>
    </row>
    <row r="88" spans="1:8" ht="15" customHeight="1">
      <c r="A88" s="70" t="s">
        <v>167</v>
      </c>
      <c r="B88" s="70"/>
      <c r="C88" s="70"/>
      <c r="D88" s="70"/>
      <c r="E88" s="70"/>
      <c r="F88" s="15"/>
      <c r="G88" s="88"/>
      <c r="H88" s="88"/>
    </row>
    <row r="89" spans="1:8" ht="15" customHeight="1">
      <c r="A89" s="100" t="s">
        <v>168</v>
      </c>
      <c r="B89" s="100"/>
      <c r="C89" s="100"/>
      <c r="D89" s="100"/>
      <c r="E89" s="100"/>
      <c r="F89" s="25"/>
      <c r="G89" s="101"/>
      <c r="H89" s="101"/>
    </row>
    <row r="90" spans="1:8" ht="15" customHeight="1">
      <c r="A90" s="70" t="s">
        <v>169</v>
      </c>
      <c r="B90" s="70"/>
      <c r="C90" s="70"/>
      <c r="D90" s="70"/>
      <c r="E90" s="70"/>
      <c r="F90" s="15"/>
      <c r="G90" s="88"/>
      <c r="H90" s="88"/>
    </row>
    <row r="91" spans="1:8" ht="15" customHeight="1">
      <c r="A91" s="70" t="s">
        <v>170</v>
      </c>
      <c r="B91" s="70"/>
      <c r="C91" s="70"/>
      <c r="D91" s="70"/>
      <c r="E91" s="70"/>
      <c r="F91" s="15"/>
      <c r="G91" s="88"/>
      <c r="H91" s="88"/>
    </row>
    <row r="92" spans="1:8" ht="15" customHeight="1">
      <c r="A92" s="70" t="s">
        <v>171</v>
      </c>
      <c r="B92" s="70"/>
      <c r="C92" s="70"/>
      <c r="D92" s="70"/>
      <c r="E92" s="70"/>
      <c r="F92" s="15"/>
      <c r="G92" s="88"/>
      <c r="H92" s="88"/>
    </row>
    <row r="93" spans="1:8" ht="15" customHeight="1">
      <c r="A93" s="70" t="s">
        <v>172</v>
      </c>
      <c r="B93" s="70"/>
      <c r="C93" s="70"/>
      <c r="D93" s="70"/>
      <c r="E93" s="70"/>
      <c r="F93" s="15"/>
      <c r="G93" s="88"/>
      <c r="H93" s="88"/>
    </row>
    <row r="94" spans="1:8" ht="15" customHeight="1">
      <c r="A94" s="70" t="s">
        <v>173</v>
      </c>
      <c r="B94" s="70"/>
      <c r="C94" s="70"/>
      <c r="D94" s="70"/>
      <c r="E94" s="70"/>
      <c r="F94" s="15"/>
      <c r="G94" s="88"/>
      <c r="H94" s="88"/>
    </row>
    <row r="95" spans="1:8" ht="15" customHeight="1">
      <c r="A95" s="70" t="s">
        <v>174</v>
      </c>
      <c r="B95" s="70"/>
      <c r="C95" s="70"/>
      <c r="D95" s="70"/>
      <c r="E95" s="70"/>
      <c r="F95" s="15"/>
      <c r="G95" s="88"/>
      <c r="H95" s="88"/>
    </row>
    <row r="96" spans="1:8" ht="14.25" customHeight="1">
      <c r="A96" s="91" t="s">
        <v>45</v>
      </c>
      <c r="B96" s="91"/>
      <c r="C96" s="91"/>
      <c r="D96" s="91"/>
      <c r="E96" s="91"/>
      <c r="F96" s="23"/>
      <c r="G96" s="102"/>
      <c r="H96" s="102"/>
    </row>
    <row r="97" spans="1:8" ht="15" customHeight="1">
      <c r="A97" s="70" t="s">
        <v>25</v>
      </c>
      <c r="B97" s="70"/>
      <c r="C97" s="70"/>
      <c r="D97" s="70"/>
      <c r="E97" s="70"/>
      <c r="F97" s="15"/>
      <c r="G97" s="97"/>
      <c r="H97" s="97"/>
    </row>
    <row r="98" spans="1:8" ht="15" customHeight="1">
      <c r="A98" s="70" t="s">
        <v>46</v>
      </c>
      <c r="B98" s="70"/>
      <c r="C98" s="70"/>
      <c r="D98" s="70"/>
      <c r="E98" s="70"/>
      <c r="F98" s="15"/>
      <c r="G98" s="94">
        <v>730588.32</v>
      </c>
      <c r="H98" s="94"/>
    </row>
    <row r="99" spans="1:8" ht="15" customHeight="1">
      <c r="A99" s="70" t="s">
        <v>26</v>
      </c>
      <c r="B99" s="70"/>
      <c r="C99" s="70"/>
      <c r="D99" s="70"/>
      <c r="E99" s="70"/>
      <c r="F99" s="15"/>
      <c r="G99" s="97"/>
      <c r="H99" s="97"/>
    </row>
    <row r="100" spans="1:8" ht="15" customHeight="1">
      <c r="A100" s="70" t="s">
        <v>47</v>
      </c>
      <c r="B100" s="70"/>
      <c r="C100" s="70"/>
      <c r="D100" s="70"/>
      <c r="E100" s="70"/>
      <c r="F100" s="15"/>
      <c r="G100" s="95">
        <v>519481.96</v>
      </c>
      <c r="H100" s="95"/>
    </row>
    <row r="101" spans="1:8" ht="30.75" customHeight="1">
      <c r="A101" s="70" t="s">
        <v>48</v>
      </c>
      <c r="B101" s="70"/>
      <c r="C101" s="70"/>
      <c r="D101" s="70"/>
      <c r="E101" s="70"/>
      <c r="F101" s="22"/>
      <c r="G101" s="96"/>
      <c r="H101" s="96"/>
    </row>
    <row r="102" spans="1:8" ht="15" customHeight="1">
      <c r="A102" s="70" t="s">
        <v>26</v>
      </c>
      <c r="B102" s="70"/>
      <c r="C102" s="70"/>
      <c r="D102" s="70"/>
      <c r="E102" s="70"/>
      <c r="F102" s="15"/>
      <c r="G102" s="97"/>
      <c r="H102" s="97"/>
    </row>
    <row r="103" spans="1:8" ht="15" customHeight="1">
      <c r="A103" s="103" t="s">
        <v>49</v>
      </c>
      <c r="B103" s="103"/>
      <c r="C103" s="103"/>
      <c r="D103" s="103"/>
      <c r="E103" s="103"/>
      <c r="F103" s="15"/>
      <c r="G103" s="95">
        <v>652444.98</v>
      </c>
      <c r="H103" s="95"/>
    </row>
    <row r="104" spans="1:8" ht="15" customHeight="1">
      <c r="A104" s="70" t="s">
        <v>50</v>
      </c>
      <c r="B104" s="70"/>
      <c r="C104" s="70"/>
      <c r="D104" s="70"/>
      <c r="E104" s="70"/>
      <c r="F104" s="15"/>
      <c r="G104" s="95">
        <v>3546.69</v>
      </c>
      <c r="H104" s="95"/>
    </row>
    <row r="105" spans="1:8" ht="15" customHeight="1">
      <c r="A105" s="70" t="s">
        <v>51</v>
      </c>
      <c r="B105" s="70"/>
      <c r="C105" s="70"/>
      <c r="D105" s="70"/>
      <c r="E105" s="70"/>
      <c r="F105" s="15"/>
      <c r="G105" s="97"/>
      <c r="H105" s="97"/>
    </row>
    <row r="106" spans="1:8" ht="15" customHeight="1">
      <c r="A106" s="70" t="s">
        <v>52</v>
      </c>
      <c r="B106" s="70"/>
      <c r="C106" s="70"/>
      <c r="D106" s="70"/>
      <c r="E106" s="70"/>
      <c r="F106" s="15"/>
      <c r="G106" s="95">
        <v>72571.65</v>
      </c>
      <c r="H106" s="95"/>
    </row>
    <row r="107" spans="1:8" ht="15" customHeight="1">
      <c r="A107" s="70" t="s">
        <v>53</v>
      </c>
      <c r="B107" s="70"/>
      <c r="C107" s="70"/>
      <c r="D107" s="70"/>
      <c r="E107" s="70"/>
      <c r="F107" s="15"/>
      <c r="G107" s="104">
        <v>2025</v>
      </c>
      <c r="H107" s="104"/>
    </row>
    <row r="108" spans="1:8" ht="15" customHeight="1">
      <c r="A108" s="70" t="s">
        <v>54</v>
      </c>
      <c r="B108" s="70"/>
      <c r="C108" s="70"/>
      <c r="D108" s="70"/>
      <c r="E108" s="70"/>
      <c r="F108" s="15"/>
      <c r="G108" s="105"/>
      <c r="H108" s="105"/>
    </row>
    <row r="109" spans="1:8" ht="15" customHeight="1">
      <c r="A109" s="70" t="s">
        <v>55</v>
      </c>
      <c r="B109" s="70"/>
      <c r="C109" s="70"/>
      <c r="D109" s="70"/>
      <c r="E109" s="70"/>
      <c r="F109" s="15"/>
      <c r="G109" s="106"/>
      <c r="H109" s="106"/>
    </row>
    <row r="110" spans="1:8" ht="15" customHeight="1">
      <c r="A110" s="70" t="s">
        <v>56</v>
      </c>
      <c r="B110" s="70"/>
      <c r="C110" s="70"/>
      <c r="D110" s="70"/>
      <c r="E110" s="70"/>
      <c r="F110" s="15"/>
      <c r="G110" s="105"/>
      <c r="H110" s="105"/>
    </row>
    <row r="111" spans="1:8" ht="15" customHeight="1">
      <c r="A111" s="70" t="s">
        <v>57</v>
      </c>
      <c r="B111" s="70"/>
      <c r="C111" s="70"/>
      <c r="D111" s="70"/>
      <c r="E111" s="70"/>
      <c r="F111" s="15"/>
      <c r="G111" s="107"/>
      <c r="H111" s="107"/>
    </row>
    <row r="112" spans="1:8" ht="15" customHeight="1">
      <c r="A112" s="70" t="s">
        <v>58</v>
      </c>
      <c r="B112" s="70"/>
      <c r="C112" s="70"/>
      <c r="D112" s="70"/>
      <c r="E112" s="70"/>
      <c r="F112" s="15"/>
      <c r="G112" s="104"/>
      <c r="H112" s="104"/>
    </row>
    <row r="113" spans="1:8" ht="31.5" customHeight="1">
      <c r="A113" s="70" t="s">
        <v>59</v>
      </c>
      <c r="B113" s="70"/>
      <c r="C113" s="70"/>
      <c r="D113" s="70"/>
      <c r="E113" s="70"/>
      <c r="F113" s="15"/>
      <c r="G113" s="96"/>
      <c r="H113" s="96"/>
    </row>
    <row r="114" spans="1:8" ht="13.5" customHeight="1">
      <c r="A114" s="70" t="s">
        <v>26</v>
      </c>
      <c r="B114" s="70"/>
      <c r="C114" s="70"/>
      <c r="D114" s="70"/>
      <c r="E114" s="70"/>
      <c r="F114" s="15"/>
      <c r="G114" s="107"/>
      <c r="H114" s="107"/>
    </row>
    <row r="115" spans="1:8" ht="15" customHeight="1">
      <c r="A115" s="70" t="s">
        <v>60</v>
      </c>
      <c r="B115" s="70"/>
      <c r="C115" s="70"/>
      <c r="D115" s="70"/>
      <c r="E115" s="70"/>
      <c r="F115" s="15"/>
      <c r="G115" s="107"/>
      <c r="H115" s="107"/>
    </row>
    <row r="116" spans="1:8" ht="15" customHeight="1">
      <c r="A116" s="70" t="s">
        <v>61</v>
      </c>
      <c r="B116" s="70"/>
      <c r="C116" s="70"/>
      <c r="D116" s="70"/>
      <c r="E116" s="70"/>
      <c r="F116" s="15"/>
      <c r="G116" s="107"/>
      <c r="H116" s="107"/>
    </row>
    <row r="117" spans="1:8" ht="15" customHeight="1">
      <c r="A117" s="100" t="s">
        <v>62</v>
      </c>
      <c r="B117" s="100"/>
      <c r="C117" s="100"/>
      <c r="D117" s="100"/>
      <c r="E117" s="100"/>
      <c r="F117" s="25"/>
      <c r="G117" s="108"/>
      <c r="H117" s="108"/>
    </row>
    <row r="118" spans="1:8" ht="15" customHeight="1">
      <c r="A118" s="70" t="s">
        <v>63</v>
      </c>
      <c r="B118" s="70"/>
      <c r="C118" s="70"/>
      <c r="D118" s="70"/>
      <c r="E118" s="70"/>
      <c r="F118" s="15"/>
      <c r="G118" s="107"/>
      <c r="H118" s="107"/>
    </row>
    <row r="119" spans="1:8" ht="15" customHeight="1">
      <c r="A119" s="70" t="s">
        <v>64</v>
      </c>
      <c r="B119" s="70"/>
      <c r="C119" s="70"/>
      <c r="D119" s="70"/>
      <c r="E119" s="70"/>
      <c r="F119" s="15"/>
      <c r="G119" s="104"/>
      <c r="H119" s="104"/>
    </row>
    <row r="120" spans="1:8" ht="15" customHeight="1">
      <c r="A120" s="70" t="s">
        <v>65</v>
      </c>
      <c r="B120" s="70"/>
      <c r="C120" s="70"/>
      <c r="D120" s="70"/>
      <c r="E120" s="70"/>
      <c r="F120" s="15"/>
      <c r="G120" s="107"/>
      <c r="H120" s="107"/>
    </row>
    <row r="121" spans="1:8" ht="15" customHeight="1">
      <c r="A121" s="70" t="s">
        <v>66</v>
      </c>
      <c r="B121" s="70"/>
      <c r="C121" s="70"/>
      <c r="D121" s="70"/>
      <c r="E121" s="70"/>
      <c r="F121" s="15"/>
      <c r="G121" s="107"/>
      <c r="H121" s="107"/>
    </row>
    <row r="122" spans="1:8" ht="15" customHeight="1">
      <c r="A122" s="70" t="s">
        <v>67</v>
      </c>
      <c r="B122" s="70"/>
      <c r="C122" s="70"/>
      <c r="D122" s="70"/>
      <c r="E122" s="70"/>
      <c r="F122" s="15"/>
      <c r="G122" s="107"/>
      <c r="H122" s="107"/>
    </row>
    <row r="123" spans="1:8" ht="15" customHeight="1">
      <c r="A123" s="70" t="s">
        <v>68</v>
      </c>
      <c r="B123" s="70"/>
      <c r="C123" s="70"/>
      <c r="D123" s="70"/>
      <c r="E123" s="70"/>
      <c r="F123" s="15"/>
      <c r="G123" s="107"/>
      <c r="H123" s="107"/>
    </row>
    <row r="124" spans="1:8" ht="15" customHeight="1">
      <c r="A124" s="70" t="s">
        <v>69</v>
      </c>
      <c r="B124" s="70"/>
      <c r="C124" s="70"/>
      <c r="D124" s="70"/>
      <c r="E124" s="70"/>
      <c r="F124" s="15"/>
      <c r="G124" s="107"/>
      <c r="H124" s="107"/>
    </row>
    <row r="125" spans="1:8" ht="9" customHeight="1">
      <c r="A125" s="4"/>
      <c r="B125" s="4"/>
      <c r="C125" s="4"/>
      <c r="D125" s="4"/>
      <c r="E125" s="4"/>
      <c r="F125" s="4"/>
      <c r="G125" s="14"/>
      <c r="H125" s="14"/>
    </row>
  </sheetData>
  <sheetProtection selectLockedCells="1" selectUnlockedCells="1"/>
  <mergeCells count="177">
    <mergeCell ref="A113:E113"/>
    <mergeCell ref="D22:F25"/>
    <mergeCell ref="D29:H30"/>
    <mergeCell ref="A41:H41"/>
    <mergeCell ref="D26:F26"/>
    <mergeCell ref="A44:H44"/>
    <mergeCell ref="A31:C33"/>
    <mergeCell ref="A38:H38"/>
    <mergeCell ref="A28:C30"/>
    <mergeCell ref="A43:H43"/>
    <mergeCell ref="A122:E122"/>
    <mergeCell ref="G122:H122"/>
    <mergeCell ref="A116:E116"/>
    <mergeCell ref="G116:H116"/>
    <mergeCell ref="A117:E117"/>
    <mergeCell ref="G117:H117"/>
    <mergeCell ref="A118:E118"/>
    <mergeCell ref="G118:H118"/>
    <mergeCell ref="A123:E123"/>
    <mergeCell ref="G123:H123"/>
    <mergeCell ref="A124:E124"/>
    <mergeCell ref="G124:H124"/>
    <mergeCell ref="A119:E119"/>
    <mergeCell ref="G119:H119"/>
    <mergeCell ref="A120:E120"/>
    <mergeCell ref="G120:H120"/>
    <mergeCell ref="A121:E121"/>
    <mergeCell ref="G121:H121"/>
    <mergeCell ref="G113:H113"/>
    <mergeCell ref="A114:E114"/>
    <mergeCell ref="G114:H114"/>
    <mergeCell ref="A115:E115"/>
    <mergeCell ref="G115:H115"/>
    <mergeCell ref="A110:E110"/>
    <mergeCell ref="G110:H110"/>
    <mergeCell ref="A111:E111"/>
    <mergeCell ref="G111:H111"/>
    <mergeCell ref="A112:E112"/>
    <mergeCell ref="G112:H112"/>
    <mergeCell ref="A107:E107"/>
    <mergeCell ref="G107:H107"/>
    <mergeCell ref="A108:E108"/>
    <mergeCell ref="G108:H108"/>
    <mergeCell ref="A109:E109"/>
    <mergeCell ref="G109:H109"/>
    <mergeCell ref="A104:E104"/>
    <mergeCell ref="G104:H104"/>
    <mergeCell ref="A105:E105"/>
    <mergeCell ref="G105:H105"/>
    <mergeCell ref="A106:E106"/>
    <mergeCell ref="G106:H106"/>
    <mergeCell ref="A101:E101"/>
    <mergeCell ref="G101:H101"/>
    <mergeCell ref="A102:E102"/>
    <mergeCell ref="G102:H102"/>
    <mergeCell ref="A103:E103"/>
    <mergeCell ref="G103:H103"/>
    <mergeCell ref="A98:E98"/>
    <mergeCell ref="G98:H98"/>
    <mergeCell ref="A99:E99"/>
    <mergeCell ref="G99:H99"/>
    <mergeCell ref="A100:E100"/>
    <mergeCell ref="G100:H100"/>
    <mergeCell ref="A95:E95"/>
    <mergeCell ref="G95:H95"/>
    <mergeCell ref="A96:E96"/>
    <mergeCell ref="G96:H96"/>
    <mergeCell ref="A97:E97"/>
    <mergeCell ref="G97:H97"/>
    <mergeCell ref="A92:E92"/>
    <mergeCell ref="G92:H92"/>
    <mergeCell ref="A93:E93"/>
    <mergeCell ref="G93:H93"/>
    <mergeCell ref="A94:E94"/>
    <mergeCell ref="G94:H94"/>
    <mergeCell ref="A89:E89"/>
    <mergeCell ref="G89:H89"/>
    <mergeCell ref="A90:E90"/>
    <mergeCell ref="G90:H90"/>
    <mergeCell ref="A91:E91"/>
    <mergeCell ref="G91:H91"/>
    <mergeCell ref="A86:E86"/>
    <mergeCell ref="G86:H86"/>
    <mergeCell ref="A87:E87"/>
    <mergeCell ref="G87:H87"/>
    <mergeCell ref="A88:E88"/>
    <mergeCell ref="G88:H88"/>
    <mergeCell ref="A83:E83"/>
    <mergeCell ref="G83:H83"/>
    <mergeCell ref="A84:E84"/>
    <mergeCell ref="G84:H84"/>
    <mergeCell ref="A85:E85"/>
    <mergeCell ref="G85:H85"/>
    <mergeCell ref="A80:E80"/>
    <mergeCell ref="G80:H80"/>
    <mergeCell ref="A81:E81"/>
    <mergeCell ref="G81:H81"/>
    <mergeCell ref="A82:E82"/>
    <mergeCell ref="G82:H82"/>
    <mergeCell ref="A77:E77"/>
    <mergeCell ref="G77:H77"/>
    <mergeCell ref="A78:E78"/>
    <mergeCell ref="G78:H78"/>
    <mergeCell ref="A79:E79"/>
    <mergeCell ref="G79:H79"/>
    <mergeCell ref="A74:E74"/>
    <mergeCell ref="G74:H74"/>
    <mergeCell ref="A75:E75"/>
    <mergeCell ref="G75:H75"/>
    <mergeCell ref="A76:E76"/>
    <mergeCell ref="G76:H76"/>
    <mergeCell ref="A68:E68"/>
    <mergeCell ref="G68:H68"/>
    <mergeCell ref="A69:E69"/>
    <mergeCell ref="G69:H69"/>
    <mergeCell ref="A70:E70"/>
    <mergeCell ref="G70:H70"/>
    <mergeCell ref="A65:E65"/>
    <mergeCell ref="G65:H65"/>
    <mergeCell ref="A66:E66"/>
    <mergeCell ref="G66:H66"/>
    <mergeCell ref="A67:E67"/>
    <mergeCell ref="G67:H67"/>
    <mergeCell ref="A61:E62"/>
    <mergeCell ref="G61:H61"/>
    <mergeCell ref="G62:H62"/>
    <mergeCell ref="A63:E64"/>
    <mergeCell ref="G63:H63"/>
    <mergeCell ref="G64:H64"/>
    <mergeCell ref="A57:E57"/>
    <mergeCell ref="G57:H57"/>
    <mergeCell ref="A58:E59"/>
    <mergeCell ref="G58:H58"/>
    <mergeCell ref="G59:H59"/>
    <mergeCell ref="A60:E60"/>
    <mergeCell ref="G60:H60"/>
    <mergeCell ref="A54:E54"/>
    <mergeCell ref="G54:H54"/>
    <mergeCell ref="A55:E55"/>
    <mergeCell ref="G55:H55"/>
    <mergeCell ref="A56:E56"/>
    <mergeCell ref="G56:H56"/>
    <mergeCell ref="G49:H50"/>
    <mergeCell ref="A51:E51"/>
    <mergeCell ref="G51:H51"/>
    <mergeCell ref="A52:E52"/>
    <mergeCell ref="G52:H52"/>
    <mergeCell ref="A53:E53"/>
    <mergeCell ref="G53:H53"/>
    <mergeCell ref="A71:E71"/>
    <mergeCell ref="G71:H71"/>
    <mergeCell ref="A40:H40"/>
    <mergeCell ref="A42:H42"/>
    <mergeCell ref="A22:C25"/>
    <mergeCell ref="A47:H47"/>
    <mergeCell ref="A48:E48"/>
    <mergeCell ref="F48:H48"/>
    <mergeCell ref="A49:E50"/>
    <mergeCell ref="F49:F50"/>
    <mergeCell ref="G8:H8"/>
    <mergeCell ref="A45:H46"/>
    <mergeCell ref="D31:H33"/>
    <mergeCell ref="E10:H10"/>
    <mergeCell ref="A15:H15"/>
    <mergeCell ref="A16:H16"/>
    <mergeCell ref="C19:F19"/>
    <mergeCell ref="A26:C26"/>
    <mergeCell ref="G9:H9"/>
    <mergeCell ref="A27:C27"/>
    <mergeCell ref="A72:E72"/>
    <mergeCell ref="A73:E73"/>
    <mergeCell ref="E1:H1"/>
    <mergeCell ref="E3:H3"/>
    <mergeCell ref="E4:H4"/>
    <mergeCell ref="E5:H5"/>
    <mergeCell ref="E6:H6"/>
    <mergeCell ref="E7:H7"/>
  </mergeCells>
  <printOptions/>
  <pageMargins left="0.7480314960629921" right="0.2755905511811024" top="0.5118110236220472" bottom="0.5511811023622047" header="0.5118110236220472" footer="0.5118110236220472"/>
  <pageSetup fitToHeight="0" fitToWidth="1"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145"/>
  <sheetViews>
    <sheetView zoomScale="85" zoomScaleNormal="85" zoomScalePageLayoutView="0" workbookViewId="0" topLeftCell="A1">
      <pane ySplit="7" topLeftCell="A77" activePane="bottomLeft" state="frozen"/>
      <selection pane="topLeft" activeCell="A1" sqref="A1"/>
      <selection pane="bottomLeft" activeCell="L60" sqref="L60"/>
    </sheetView>
  </sheetViews>
  <sheetFormatPr defaultColWidth="9.00390625" defaultRowHeight="12.75"/>
  <cols>
    <col min="1" max="1" width="31.375" style="0" customWidth="1"/>
    <col min="3" max="3" width="22.00390625" style="0" customWidth="1"/>
    <col min="4" max="4" width="12.125" style="0" customWidth="1"/>
    <col min="5" max="5" width="20.25390625" style="0" customWidth="1"/>
    <col min="6" max="6" width="24.875" style="0" customWidth="1"/>
    <col min="7" max="7" width="19.75390625" style="0" customWidth="1"/>
    <col min="8" max="8" width="17.875" style="0" customWidth="1"/>
    <col min="9" max="9" width="12.625" style="0" customWidth="1"/>
    <col min="10" max="10" width="13.75390625" style="0" customWidth="1"/>
  </cols>
  <sheetData>
    <row r="1" spans="1:10" ht="14.25" customHeight="1">
      <c r="A1" s="72" t="s">
        <v>70</v>
      </c>
      <c r="B1" s="72"/>
      <c r="C1" s="72"/>
      <c r="D1" s="72"/>
      <c r="E1" s="72"/>
      <c r="F1" s="72"/>
      <c r="G1" s="72"/>
      <c r="H1" s="72"/>
      <c r="I1" s="26"/>
      <c r="J1" s="26"/>
    </row>
    <row r="2" spans="1:10" ht="12.75">
      <c r="A2" s="26"/>
      <c r="B2" s="26"/>
      <c r="C2" s="26"/>
      <c r="D2" s="26"/>
      <c r="E2" s="26"/>
      <c r="F2" s="26"/>
      <c r="G2" s="26"/>
      <c r="H2" s="26"/>
      <c r="I2" s="26"/>
      <c r="J2" s="26"/>
    </row>
    <row r="3" spans="1:11" ht="25.5" customHeight="1">
      <c r="A3" s="113" t="s">
        <v>22</v>
      </c>
      <c r="B3" s="113" t="s">
        <v>71</v>
      </c>
      <c r="C3" s="113" t="s">
        <v>72</v>
      </c>
      <c r="D3" s="113" t="s">
        <v>73</v>
      </c>
      <c r="E3" s="113"/>
      <c r="F3" s="113"/>
      <c r="G3" s="113"/>
      <c r="H3" s="113"/>
      <c r="I3" s="113"/>
      <c r="J3" s="113"/>
      <c r="K3" s="27"/>
    </row>
    <row r="4" spans="1:11" ht="15" customHeight="1">
      <c r="A4" s="113"/>
      <c r="B4" s="113"/>
      <c r="C4" s="113"/>
      <c r="D4" s="113" t="s">
        <v>74</v>
      </c>
      <c r="E4" s="113" t="s">
        <v>75</v>
      </c>
      <c r="F4" s="113"/>
      <c r="G4" s="113"/>
      <c r="H4" s="113"/>
      <c r="I4" s="113"/>
      <c r="J4" s="113"/>
      <c r="K4" s="27"/>
    </row>
    <row r="5" spans="1:11" ht="95.25" customHeight="1">
      <c r="A5" s="113"/>
      <c r="B5" s="113"/>
      <c r="C5" s="113"/>
      <c r="D5" s="113"/>
      <c r="E5" s="113" t="s">
        <v>76</v>
      </c>
      <c r="F5" s="113" t="s">
        <v>77</v>
      </c>
      <c r="G5" s="113" t="s">
        <v>78</v>
      </c>
      <c r="H5" s="113" t="s">
        <v>79</v>
      </c>
      <c r="I5" s="113" t="s">
        <v>80</v>
      </c>
      <c r="J5" s="113"/>
      <c r="K5" s="27"/>
    </row>
    <row r="6" spans="1:11" ht="19.5" customHeight="1">
      <c r="A6" s="113"/>
      <c r="B6" s="113"/>
      <c r="C6" s="113"/>
      <c r="D6" s="113"/>
      <c r="E6" s="113"/>
      <c r="F6" s="113"/>
      <c r="G6" s="113"/>
      <c r="H6" s="113"/>
      <c r="I6" s="22" t="s">
        <v>74</v>
      </c>
      <c r="J6" s="22" t="s">
        <v>81</v>
      </c>
      <c r="K6" s="27"/>
    </row>
    <row r="7" spans="1:11" ht="15">
      <c r="A7" s="15">
        <v>1</v>
      </c>
      <c r="B7" s="22">
        <v>2</v>
      </c>
      <c r="C7" s="22">
        <v>3</v>
      </c>
      <c r="D7" s="22">
        <v>4</v>
      </c>
      <c r="E7" s="22">
        <v>5</v>
      </c>
      <c r="F7" s="22">
        <v>6</v>
      </c>
      <c r="G7" s="22">
        <v>7</v>
      </c>
      <c r="H7" s="22">
        <v>8</v>
      </c>
      <c r="I7" s="22">
        <v>9</v>
      </c>
      <c r="J7" s="22">
        <v>10</v>
      </c>
      <c r="K7" s="27"/>
    </row>
    <row r="8" spans="1:11" ht="18.75" customHeight="1">
      <c r="A8" s="28" t="s">
        <v>82</v>
      </c>
      <c r="B8" s="22">
        <v>100</v>
      </c>
      <c r="C8" s="22" t="s">
        <v>83</v>
      </c>
      <c r="D8" s="62">
        <f>E8+I8</f>
        <v>9667700</v>
      </c>
      <c r="E8" s="62">
        <v>9217700</v>
      </c>
      <c r="F8" s="62"/>
      <c r="G8" s="62"/>
      <c r="H8" s="62"/>
      <c r="I8" s="62">
        <v>450000</v>
      </c>
      <c r="J8" s="29"/>
      <c r="K8" s="27"/>
    </row>
    <row r="9" spans="1:11" ht="30.75" customHeight="1">
      <c r="A9" s="30" t="s">
        <v>84</v>
      </c>
      <c r="B9" s="22">
        <v>110</v>
      </c>
      <c r="C9" s="29"/>
      <c r="D9" s="62"/>
      <c r="E9" s="63" t="s">
        <v>83</v>
      </c>
      <c r="F9" s="63" t="s">
        <v>83</v>
      </c>
      <c r="G9" s="63" t="s">
        <v>83</v>
      </c>
      <c r="H9" s="63" t="s">
        <v>83</v>
      </c>
      <c r="I9" s="62"/>
      <c r="J9" s="22" t="s">
        <v>83</v>
      </c>
      <c r="K9" s="27"/>
    </row>
    <row r="10" spans="1:11" ht="15">
      <c r="A10" s="31" t="s">
        <v>25</v>
      </c>
      <c r="B10" s="22" t="s">
        <v>83</v>
      </c>
      <c r="C10" s="29"/>
      <c r="D10" s="62"/>
      <c r="E10" s="62"/>
      <c r="F10" s="62"/>
      <c r="G10" s="62"/>
      <c r="H10" s="62"/>
      <c r="I10" s="62"/>
      <c r="J10" s="29"/>
      <c r="K10" s="27"/>
    </row>
    <row r="11" spans="1:11" ht="15">
      <c r="A11" s="32" t="s">
        <v>85</v>
      </c>
      <c r="B11" s="22">
        <v>111</v>
      </c>
      <c r="C11" s="29"/>
      <c r="D11" s="62"/>
      <c r="E11" s="62"/>
      <c r="F11" s="62"/>
      <c r="G11" s="62"/>
      <c r="H11" s="62"/>
      <c r="I11" s="62"/>
      <c r="J11" s="29"/>
      <c r="K11" s="27"/>
    </row>
    <row r="12" spans="1:11" ht="15">
      <c r="A12" s="32" t="s">
        <v>86</v>
      </c>
      <c r="B12" s="22">
        <v>112</v>
      </c>
      <c r="C12" s="29"/>
      <c r="D12" s="62"/>
      <c r="E12" s="62"/>
      <c r="F12" s="62"/>
      <c r="G12" s="62"/>
      <c r="H12" s="62"/>
      <c r="I12" s="62"/>
      <c r="J12" s="29"/>
      <c r="K12" s="27"/>
    </row>
    <row r="13" spans="1:11" ht="18" customHeight="1">
      <c r="A13" s="30" t="s">
        <v>87</v>
      </c>
      <c r="B13" s="22">
        <v>120</v>
      </c>
      <c r="C13" s="29"/>
      <c r="D13" s="62">
        <f>I13</f>
        <v>450000</v>
      </c>
      <c r="E13" s="62"/>
      <c r="F13" s="63" t="s">
        <v>83</v>
      </c>
      <c r="G13" s="63" t="s">
        <v>83</v>
      </c>
      <c r="H13" s="62"/>
      <c r="I13" s="62">
        <v>450000</v>
      </c>
      <c r="J13" s="29"/>
      <c r="K13" s="27"/>
    </row>
    <row r="14" spans="1:11" ht="15.75" customHeight="1">
      <c r="A14" s="31" t="s">
        <v>75</v>
      </c>
      <c r="B14" s="22" t="s">
        <v>83</v>
      </c>
      <c r="C14" s="29"/>
      <c r="D14" s="62"/>
      <c r="E14" s="62"/>
      <c r="F14" s="62"/>
      <c r="G14" s="62"/>
      <c r="H14" s="62"/>
      <c r="I14" s="62"/>
      <c r="J14" s="29"/>
      <c r="K14" s="27"/>
    </row>
    <row r="15" spans="1:11" ht="15">
      <c r="A15" s="32" t="s">
        <v>187</v>
      </c>
      <c r="B15" s="22">
        <v>121</v>
      </c>
      <c r="C15" s="29"/>
      <c r="D15" s="62">
        <f>I15</f>
        <v>450000</v>
      </c>
      <c r="E15" s="62"/>
      <c r="F15" s="62"/>
      <c r="G15" s="62"/>
      <c r="H15" s="62"/>
      <c r="I15" s="62">
        <v>450000</v>
      </c>
      <c r="J15" s="29"/>
      <c r="K15" s="27"/>
    </row>
    <row r="16" spans="1:11" ht="15">
      <c r="A16" s="32" t="s">
        <v>86</v>
      </c>
      <c r="B16" s="22">
        <v>122</v>
      </c>
      <c r="C16" s="29"/>
      <c r="D16" s="62"/>
      <c r="E16" s="62"/>
      <c r="F16" s="62"/>
      <c r="G16" s="62"/>
      <c r="H16" s="62"/>
      <c r="I16" s="62"/>
      <c r="J16" s="29"/>
      <c r="K16" s="27"/>
    </row>
    <row r="17" spans="1:11" ht="31.5" customHeight="1">
      <c r="A17" s="30" t="s">
        <v>88</v>
      </c>
      <c r="B17" s="22">
        <v>130</v>
      </c>
      <c r="C17" s="29"/>
      <c r="D17" s="62"/>
      <c r="E17" s="63" t="s">
        <v>83</v>
      </c>
      <c r="F17" s="63" t="s">
        <v>83</v>
      </c>
      <c r="G17" s="63" t="s">
        <v>83</v>
      </c>
      <c r="H17" s="63" t="s">
        <v>83</v>
      </c>
      <c r="I17" s="62"/>
      <c r="J17" s="22" t="s">
        <v>83</v>
      </c>
      <c r="K17" s="27"/>
    </row>
    <row r="18" spans="1:11" ht="79.5" customHeight="1">
      <c r="A18" s="30" t="s">
        <v>89</v>
      </c>
      <c r="B18" s="22">
        <v>140</v>
      </c>
      <c r="C18" s="29"/>
      <c r="D18" s="62"/>
      <c r="E18" s="63" t="s">
        <v>83</v>
      </c>
      <c r="F18" s="63" t="s">
        <v>83</v>
      </c>
      <c r="G18" s="63" t="s">
        <v>83</v>
      </c>
      <c r="H18" s="63" t="s">
        <v>83</v>
      </c>
      <c r="I18" s="62"/>
      <c r="J18" s="22" t="s">
        <v>83</v>
      </c>
      <c r="K18" s="27"/>
    </row>
    <row r="19" spans="1:11" ht="32.25" customHeight="1">
      <c r="A19" s="30" t="s">
        <v>90</v>
      </c>
      <c r="B19" s="22">
        <v>150</v>
      </c>
      <c r="C19" s="29"/>
      <c r="D19" s="62"/>
      <c r="E19" s="63" t="s">
        <v>83</v>
      </c>
      <c r="F19" s="62"/>
      <c r="G19" s="62"/>
      <c r="H19" s="63" t="s">
        <v>83</v>
      </c>
      <c r="I19" s="63" t="s">
        <v>83</v>
      </c>
      <c r="J19" s="22" t="s">
        <v>83</v>
      </c>
      <c r="K19" s="27"/>
    </row>
    <row r="20" spans="1:11" ht="18.75" customHeight="1">
      <c r="A20" s="30" t="s">
        <v>91</v>
      </c>
      <c r="B20" s="22">
        <v>160</v>
      </c>
      <c r="C20" s="29"/>
      <c r="D20" s="62"/>
      <c r="E20" s="63" t="s">
        <v>83</v>
      </c>
      <c r="F20" s="63" t="s">
        <v>83</v>
      </c>
      <c r="G20" s="63" t="s">
        <v>83</v>
      </c>
      <c r="H20" s="63" t="s">
        <v>83</v>
      </c>
      <c r="I20" s="62"/>
      <c r="J20" s="29"/>
      <c r="K20" s="27"/>
    </row>
    <row r="21" spans="1:11" ht="20.25" customHeight="1">
      <c r="A21" s="30" t="s">
        <v>92</v>
      </c>
      <c r="B21" s="22">
        <v>180</v>
      </c>
      <c r="C21" s="22" t="s">
        <v>83</v>
      </c>
      <c r="D21" s="62"/>
      <c r="E21" s="63" t="s">
        <v>83</v>
      </c>
      <c r="F21" s="63" t="s">
        <v>83</v>
      </c>
      <c r="G21" s="63" t="s">
        <v>83</v>
      </c>
      <c r="H21" s="63" t="s">
        <v>83</v>
      </c>
      <c r="I21" s="62"/>
      <c r="J21" s="22" t="s">
        <v>83</v>
      </c>
      <c r="K21" s="27"/>
    </row>
    <row r="22" spans="1:11" ht="15.75" customHeight="1">
      <c r="A22" s="31" t="s">
        <v>93</v>
      </c>
      <c r="B22" s="22" t="s">
        <v>83</v>
      </c>
      <c r="C22" s="29"/>
      <c r="D22" s="62"/>
      <c r="E22" s="62"/>
      <c r="F22" s="62"/>
      <c r="G22" s="62"/>
      <c r="H22" s="62"/>
      <c r="I22" s="62"/>
      <c r="J22" s="29"/>
      <c r="K22" s="27"/>
    </row>
    <row r="23" spans="1:11" ht="15">
      <c r="A23" s="32" t="s">
        <v>85</v>
      </c>
      <c r="B23" s="22">
        <v>181</v>
      </c>
      <c r="C23" s="29"/>
      <c r="D23" s="62"/>
      <c r="E23" s="62"/>
      <c r="F23" s="62"/>
      <c r="G23" s="62"/>
      <c r="H23" s="62"/>
      <c r="I23" s="62"/>
      <c r="J23" s="29"/>
      <c r="K23" s="27"/>
    </row>
    <row r="24" spans="1:11" ht="15">
      <c r="A24" s="32" t="s">
        <v>86</v>
      </c>
      <c r="B24" s="22">
        <v>182</v>
      </c>
      <c r="C24" s="29"/>
      <c r="D24" s="62"/>
      <c r="E24" s="62"/>
      <c r="F24" s="62"/>
      <c r="G24" s="62"/>
      <c r="H24" s="62"/>
      <c r="I24" s="62"/>
      <c r="J24" s="29"/>
      <c r="K24" s="27"/>
    </row>
    <row r="25" spans="1:11" ht="18" customHeight="1">
      <c r="A25" s="28" t="s">
        <v>94</v>
      </c>
      <c r="B25" s="22">
        <v>200</v>
      </c>
      <c r="C25" s="22" t="s">
        <v>83</v>
      </c>
      <c r="D25" s="62">
        <f>E25+I25</f>
        <v>9667929.73</v>
      </c>
      <c r="E25" s="62">
        <v>9217929.73</v>
      </c>
      <c r="F25" s="62"/>
      <c r="G25" s="62"/>
      <c r="H25" s="62"/>
      <c r="I25" s="62">
        <v>450000</v>
      </c>
      <c r="J25" s="29"/>
      <c r="K25" s="27"/>
    </row>
    <row r="26" spans="1:11" ht="30">
      <c r="A26" s="33" t="s">
        <v>95</v>
      </c>
      <c r="B26" s="22">
        <v>210</v>
      </c>
      <c r="C26" s="29"/>
      <c r="D26" s="62"/>
      <c r="E26" s="62"/>
      <c r="F26" s="62"/>
      <c r="G26" s="62"/>
      <c r="H26" s="62"/>
      <c r="I26" s="62"/>
      <c r="J26" s="29"/>
      <c r="K26" s="27"/>
    </row>
    <row r="27" spans="1:11" ht="33.75" customHeight="1">
      <c r="A27" s="34" t="s">
        <v>96</v>
      </c>
      <c r="B27" s="22">
        <v>211</v>
      </c>
      <c r="C27" s="29"/>
      <c r="D27" s="62">
        <f>D29+D30</f>
        <v>6637100</v>
      </c>
      <c r="E27" s="62">
        <f>E29+E30</f>
        <v>6506900</v>
      </c>
      <c r="F27" s="62"/>
      <c r="G27" s="62"/>
      <c r="H27" s="62"/>
      <c r="I27" s="62">
        <f>I29+I30</f>
        <v>130200</v>
      </c>
      <c r="J27" s="29"/>
      <c r="K27" s="27"/>
    </row>
    <row r="28" spans="1:11" ht="15">
      <c r="A28" s="34" t="s">
        <v>97</v>
      </c>
      <c r="B28" s="22" t="s">
        <v>83</v>
      </c>
      <c r="C28" s="29"/>
      <c r="D28" s="62"/>
      <c r="E28" s="62"/>
      <c r="F28" s="62"/>
      <c r="G28" s="62"/>
      <c r="H28" s="62"/>
      <c r="I28" s="62"/>
      <c r="J28" s="29"/>
      <c r="K28" s="27"/>
    </row>
    <row r="29" spans="1:11" ht="18" customHeight="1">
      <c r="A29" s="32" t="s">
        <v>98</v>
      </c>
      <c r="B29" s="22">
        <v>212</v>
      </c>
      <c r="C29" s="29"/>
      <c r="D29" s="62">
        <f>E29+I29</f>
        <v>5097600</v>
      </c>
      <c r="E29" s="62">
        <v>4997600</v>
      </c>
      <c r="F29" s="62"/>
      <c r="G29" s="62"/>
      <c r="H29" s="62"/>
      <c r="I29" s="62">
        <v>100000</v>
      </c>
      <c r="J29" s="29"/>
      <c r="K29" s="27"/>
    </row>
    <row r="30" spans="1:11" ht="30.75" customHeight="1">
      <c r="A30" s="32" t="s">
        <v>99</v>
      </c>
      <c r="B30" s="22">
        <v>213</v>
      </c>
      <c r="C30" s="29"/>
      <c r="D30" s="62">
        <f>E30+I30</f>
        <v>1539500</v>
      </c>
      <c r="E30" s="62">
        <v>1509300</v>
      </c>
      <c r="F30" s="62"/>
      <c r="G30" s="62"/>
      <c r="H30" s="62"/>
      <c r="I30" s="62">
        <v>30200</v>
      </c>
      <c r="J30" s="29"/>
      <c r="K30" s="27"/>
    </row>
    <row r="31" spans="1:11" ht="15.75" customHeight="1">
      <c r="A31" s="32" t="s">
        <v>100</v>
      </c>
      <c r="B31" s="22">
        <v>214</v>
      </c>
      <c r="C31" s="29"/>
      <c r="D31" s="62"/>
      <c r="E31" s="62"/>
      <c r="F31" s="62"/>
      <c r="G31" s="62"/>
      <c r="H31" s="62"/>
      <c r="I31" s="62"/>
      <c r="J31" s="29"/>
      <c r="K31" s="27"/>
    </row>
    <row r="32" spans="1:11" ht="30" customHeight="1">
      <c r="A32" s="32" t="s">
        <v>101</v>
      </c>
      <c r="B32" s="22">
        <v>220</v>
      </c>
      <c r="C32" s="29"/>
      <c r="D32" s="62"/>
      <c r="E32" s="62"/>
      <c r="F32" s="62"/>
      <c r="G32" s="62"/>
      <c r="H32" s="62"/>
      <c r="I32" s="62"/>
      <c r="J32" s="29"/>
      <c r="K32" s="27"/>
    </row>
    <row r="33" spans="1:11" ht="15">
      <c r="A33" s="31" t="s">
        <v>25</v>
      </c>
      <c r="B33" s="22" t="s">
        <v>83</v>
      </c>
      <c r="C33" s="29"/>
      <c r="D33" s="62"/>
      <c r="E33" s="62"/>
      <c r="F33" s="62"/>
      <c r="G33" s="62"/>
      <c r="H33" s="62"/>
      <c r="I33" s="62"/>
      <c r="J33" s="29"/>
      <c r="K33" s="27"/>
    </row>
    <row r="34" spans="1:11" ht="15">
      <c r="A34" s="32" t="s">
        <v>85</v>
      </c>
      <c r="B34" s="22">
        <v>221</v>
      </c>
      <c r="C34" s="29"/>
      <c r="D34" s="62"/>
      <c r="E34" s="62"/>
      <c r="F34" s="62"/>
      <c r="G34" s="62"/>
      <c r="H34" s="62"/>
      <c r="I34" s="62"/>
      <c r="J34" s="29"/>
      <c r="K34" s="27"/>
    </row>
    <row r="35" spans="1:11" ht="15">
      <c r="A35" s="35" t="s">
        <v>86</v>
      </c>
      <c r="B35" s="22">
        <v>222</v>
      </c>
      <c r="C35" s="29"/>
      <c r="D35" s="62"/>
      <c r="E35" s="62"/>
      <c r="F35" s="62"/>
      <c r="G35" s="62"/>
      <c r="H35" s="62"/>
      <c r="I35" s="62"/>
      <c r="J35" s="29"/>
      <c r="K35" s="27"/>
    </row>
    <row r="36" spans="1:11" ht="30">
      <c r="A36" s="30" t="s">
        <v>102</v>
      </c>
      <c r="B36" s="36">
        <v>230</v>
      </c>
      <c r="C36" s="29"/>
      <c r="D36" s="62">
        <f>D38+D39</f>
        <v>111400</v>
      </c>
      <c r="E36" s="62">
        <f>E38+E39</f>
        <v>106400</v>
      </c>
      <c r="F36" s="62"/>
      <c r="G36" s="62"/>
      <c r="H36" s="62"/>
      <c r="I36" s="62">
        <f>I38+I39</f>
        <v>5000</v>
      </c>
      <c r="J36" s="29"/>
      <c r="K36" s="27"/>
    </row>
    <row r="37" spans="1:11" ht="15">
      <c r="A37" s="31" t="s">
        <v>25</v>
      </c>
      <c r="B37" s="36" t="s">
        <v>103</v>
      </c>
      <c r="C37" s="29"/>
      <c r="D37" s="62"/>
      <c r="E37" s="62"/>
      <c r="F37" s="62"/>
      <c r="G37" s="62"/>
      <c r="H37" s="62"/>
      <c r="I37" s="62"/>
      <c r="J37" s="29"/>
      <c r="K37" s="27"/>
    </row>
    <row r="38" spans="1:11" ht="30">
      <c r="A38" s="32" t="s">
        <v>188</v>
      </c>
      <c r="B38" s="36">
        <v>231</v>
      </c>
      <c r="C38" s="29"/>
      <c r="D38" s="62">
        <f>E38+I38</f>
        <v>106400</v>
      </c>
      <c r="E38" s="62">
        <v>106400</v>
      </c>
      <c r="F38" s="62"/>
      <c r="G38" s="62"/>
      <c r="H38" s="62"/>
      <c r="I38" s="62"/>
      <c r="J38" s="29"/>
      <c r="K38" s="27"/>
    </row>
    <row r="39" spans="1:11" ht="15">
      <c r="A39" s="32" t="s">
        <v>189</v>
      </c>
      <c r="B39" s="36">
        <v>232</v>
      </c>
      <c r="C39" s="29"/>
      <c r="D39" s="62">
        <f>E39+I39</f>
        <v>5000</v>
      </c>
      <c r="E39" s="62">
        <v>0</v>
      </c>
      <c r="F39" s="62"/>
      <c r="G39" s="62"/>
      <c r="H39" s="62"/>
      <c r="I39" s="62">
        <v>5000</v>
      </c>
      <c r="J39" s="29"/>
      <c r="K39" s="27"/>
    </row>
    <row r="40" spans="1:11" ht="30">
      <c r="A40" s="30" t="s">
        <v>104</v>
      </c>
      <c r="B40" s="36">
        <v>240</v>
      </c>
      <c r="C40" s="29"/>
      <c r="D40" s="62"/>
      <c r="E40" s="62"/>
      <c r="F40" s="62"/>
      <c r="G40" s="62"/>
      <c r="H40" s="62"/>
      <c r="I40" s="62"/>
      <c r="J40" s="29"/>
      <c r="K40" s="27"/>
    </row>
    <row r="41" spans="1:11" ht="36" customHeight="1">
      <c r="A41" s="30" t="s">
        <v>105</v>
      </c>
      <c r="B41" s="36">
        <v>250</v>
      </c>
      <c r="C41" s="29"/>
      <c r="D41" s="62"/>
      <c r="E41" s="62"/>
      <c r="F41" s="62"/>
      <c r="G41" s="62"/>
      <c r="H41" s="62"/>
      <c r="I41" s="62"/>
      <c r="J41" s="29"/>
      <c r="K41" s="27"/>
    </row>
    <row r="42" spans="1:11" ht="36" customHeight="1">
      <c r="A42" s="30" t="s">
        <v>106</v>
      </c>
      <c r="B42" s="22">
        <v>260</v>
      </c>
      <c r="C42" s="22" t="s">
        <v>83</v>
      </c>
      <c r="D42" s="62">
        <f>E42+I42</f>
        <v>2703629.73</v>
      </c>
      <c r="E42" s="62">
        <f>E44+E46+E48+E49</f>
        <v>2604629.73</v>
      </c>
      <c r="F42" s="62"/>
      <c r="G42" s="62"/>
      <c r="H42" s="62"/>
      <c r="I42" s="62">
        <f>I44+I46+I48+I49</f>
        <v>99000</v>
      </c>
      <c r="J42" s="29"/>
      <c r="K42" s="27"/>
    </row>
    <row r="43" spans="1:11" ht="16.5" customHeight="1">
      <c r="A43" s="31" t="s">
        <v>75</v>
      </c>
      <c r="B43" s="22" t="s">
        <v>83</v>
      </c>
      <c r="C43" s="29"/>
      <c r="D43" s="62"/>
      <c r="E43" s="62"/>
      <c r="F43" s="62"/>
      <c r="G43" s="62"/>
      <c r="H43" s="62"/>
      <c r="I43" s="62"/>
      <c r="J43" s="29"/>
      <c r="K43" s="27"/>
    </row>
    <row r="44" spans="1:11" ht="18" customHeight="1">
      <c r="A44" s="33" t="s">
        <v>107</v>
      </c>
      <c r="B44" s="22">
        <v>261</v>
      </c>
      <c r="C44" s="29"/>
      <c r="D44" s="62">
        <f>E44+I44</f>
        <v>50000</v>
      </c>
      <c r="E44" s="62">
        <v>40000</v>
      </c>
      <c r="F44" s="62"/>
      <c r="G44" s="62"/>
      <c r="H44" s="62"/>
      <c r="I44" s="62">
        <v>10000</v>
      </c>
      <c r="J44" s="29"/>
      <c r="K44" s="27"/>
    </row>
    <row r="45" spans="1:11" ht="15">
      <c r="A45" s="33" t="s">
        <v>108</v>
      </c>
      <c r="B45" s="22">
        <v>262</v>
      </c>
      <c r="C45" s="29"/>
      <c r="D45" s="62"/>
      <c r="E45" s="62"/>
      <c r="F45" s="62"/>
      <c r="G45" s="62"/>
      <c r="H45" s="62"/>
      <c r="I45" s="62"/>
      <c r="J45" s="29"/>
      <c r="K45" s="27"/>
    </row>
    <row r="46" spans="1:11" ht="15">
      <c r="A46" s="33" t="s">
        <v>109</v>
      </c>
      <c r="B46" s="22">
        <v>263</v>
      </c>
      <c r="C46" s="29"/>
      <c r="D46" s="62">
        <f>E46+I46</f>
        <v>2334229.73</v>
      </c>
      <c r="E46" s="62">
        <v>2300229.73</v>
      </c>
      <c r="F46" s="62"/>
      <c r="G46" s="62"/>
      <c r="H46" s="62"/>
      <c r="I46" s="62">
        <v>34000</v>
      </c>
      <c r="J46" s="29"/>
      <c r="K46" s="27"/>
    </row>
    <row r="47" spans="1:11" ht="30">
      <c r="A47" s="33" t="s">
        <v>110</v>
      </c>
      <c r="B47" s="22">
        <v>264</v>
      </c>
      <c r="C47" s="29"/>
      <c r="D47" s="62"/>
      <c r="E47" s="62"/>
      <c r="F47" s="62"/>
      <c r="G47" s="62"/>
      <c r="H47" s="62"/>
      <c r="I47" s="62"/>
      <c r="J47" s="29"/>
      <c r="K47" s="27"/>
    </row>
    <row r="48" spans="1:11" ht="30">
      <c r="A48" s="37" t="s">
        <v>111</v>
      </c>
      <c r="B48" s="22">
        <v>265</v>
      </c>
      <c r="C48" s="29"/>
      <c r="D48" s="62">
        <f>E48+I48</f>
        <v>62000</v>
      </c>
      <c r="E48" s="62">
        <v>34000</v>
      </c>
      <c r="F48" s="62"/>
      <c r="G48" s="62"/>
      <c r="H48" s="62"/>
      <c r="I48" s="62">
        <v>28000</v>
      </c>
      <c r="J48" s="29"/>
      <c r="K48" s="27"/>
    </row>
    <row r="49" spans="1:11" ht="15">
      <c r="A49" s="37" t="s">
        <v>190</v>
      </c>
      <c r="B49" s="36"/>
      <c r="C49" s="29"/>
      <c r="D49" s="62">
        <f>E49+I49</f>
        <v>257400</v>
      </c>
      <c r="E49" s="62">
        <v>230400</v>
      </c>
      <c r="F49" s="62"/>
      <c r="G49" s="62"/>
      <c r="H49" s="62"/>
      <c r="I49" s="62">
        <v>27000</v>
      </c>
      <c r="J49" s="29"/>
      <c r="K49" s="27"/>
    </row>
    <row r="50" spans="1:11" ht="30">
      <c r="A50" s="30" t="s">
        <v>112</v>
      </c>
      <c r="B50" s="36">
        <v>300</v>
      </c>
      <c r="C50" s="29"/>
      <c r="D50" s="62"/>
      <c r="E50" s="62"/>
      <c r="F50" s="62"/>
      <c r="G50" s="62"/>
      <c r="H50" s="62"/>
      <c r="I50" s="62">
        <v>450000</v>
      </c>
      <c r="J50" s="29"/>
      <c r="K50" s="27"/>
    </row>
    <row r="51" spans="1:11" ht="15">
      <c r="A51" s="31" t="s">
        <v>25</v>
      </c>
      <c r="B51" s="36" t="s">
        <v>103</v>
      </c>
      <c r="C51" s="29"/>
      <c r="D51" s="62"/>
      <c r="E51" s="62"/>
      <c r="F51" s="62"/>
      <c r="G51" s="62"/>
      <c r="H51" s="62"/>
      <c r="I51" s="62"/>
      <c r="J51" s="29"/>
      <c r="K51" s="27"/>
    </row>
    <row r="52" spans="1:11" ht="14.25" customHeight="1">
      <c r="A52" s="33" t="s">
        <v>113</v>
      </c>
      <c r="B52" s="36">
        <v>310</v>
      </c>
      <c r="C52" s="29"/>
      <c r="D52" s="62">
        <f>E52+I52</f>
        <v>9667700</v>
      </c>
      <c r="E52" s="62">
        <v>9217700</v>
      </c>
      <c r="F52" s="62"/>
      <c r="G52" s="62"/>
      <c r="H52" s="62"/>
      <c r="I52" s="62">
        <v>450000</v>
      </c>
      <c r="J52" s="29"/>
      <c r="K52" s="27"/>
    </row>
    <row r="53" spans="1:11" ht="45">
      <c r="A53" s="33" t="s">
        <v>114</v>
      </c>
      <c r="B53" s="36">
        <v>311</v>
      </c>
      <c r="C53" s="29"/>
      <c r="D53" s="62"/>
      <c r="E53" s="62"/>
      <c r="F53" s="62"/>
      <c r="G53" s="62"/>
      <c r="H53" s="62"/>
      <c r="I53" s="62"/>
      <c r="J53" s="29"/>
      <c r="K53" s="27"/>
    </row>
    <row r="54" spans="1:11" ht="30">
      <c r="A54" s="33" t="s">
        <v>115</v>
      </c>
      <c r="B54" s="36">
        <v>312</v>
      </c>
      <c r="C54" s="29"/>
      <c r="D54" s="62"/>
      <c r="E54" s="62"/>
      <c r="F54" s="62"/>
      <c r="G54" s="62"/>
      <c r="H54" s="62"/>
      <c r="I54" s="62"/>
      <c r="J54" s="29"/>
      <c r="K54" s="27"/>
    </row>
    <row r="55" spans="1:11" ht="15">
      <c r="A55" s="30" t="s">
        <v>175</v>
      </c>
      <c r="B55" s="36">
        <v>320</v>
      </c>
      <c r="C55" s="29"/>
      <c r="D55" s="62">
        <f>I55+E55</f>
        <v>215800</v>
      </c>
      <c r="E55" s="62"/>
      <c r="F55" s="62"/>
      <c r="G55" s="62"/>
      <c r="H55" s="62"/>
      <c r="I55" s="62">
        <f>I56</f>
        <v>215800</v>
      </c>
      <c r="J55" s="29"/>
      <c r="K55" s="27"/>
    </row>
    <row r="56" spans="1:11" ht="35.25" customHeight="1">
      <c r="A56" s="38" t="s">
        <v>116</v>
      </c>
      <c r="B56" s="22">
        <v>321</v>
      </c>
      <c r="C56" s="29"/>
      <c r="D56" s="62">
        <f>E56+I56</f>
        <v>215800</v>
      </c>
      <c r="E56" s="62"/>
      <c r="F56" s="62"/>
      <c r="G56" s="62"/>
      <c r="H56" s="62"/>
      <c r="I56" s="62">
        <f>I58+I61</f>
        <v>215800</v>
      </c>
      <c r="J56" s="29"/>
      <c r="K56" s="27"/>
    </row>
    <row r="57" spans="1:11" ht="15">
      <c r="A57" s="31" t="s">
        <v>25</v>
      </c>
      <c r="B57" s="22" t="s">
        <v>83</v>
      </c>
      <c r="C57" s="29"/>
      <c r="D57" s="62"/>
      <c r="E57" s="62"/>
      <c r="F57" s="62"/>
      <c r="G57" s="62"/>
      <c r="H57" s="62"/>
      <c r="I57" s="62"/>
      <c r="J57" s="29"/>
      <c r="K57" s="27"/>
    </row>
    <row r="58" spans="1:11" ht="30">
      <c r="A58" s="32" t="s">
        <v>117</v>
      </c>
      <c r="B58" s="22">
        <v>322</v>
      </c>
      <c r="C58" s="29"/>
      <c r="D58" s="62">
        <f>E58+I58</f>
        <v>50000</v>
      </c>
      <c r="E58" s="62"/>
      <c r="F58" s="62"/>
      <c r="G58" s="62"/>
      <c r="H58" s="62"/>
      <c r="I58" s="62">
        <v>50000</v>
      </c>
      <c r="J58" s="29"/>
      <c r="K58" s="27"/>
    </row>
    <row r="59" spans="1:11" ht="30">
      <c r="A59" s="32" t="s">
        <v>118</v>
      </c>
      <c r="B59" s="22">
        <v>323</v>
      </c>
      <c r="C59" s="29"/>
      <c r="D59" s="62"/>
      <c r="E59" s="62"/>
      <c r="F59" s="62"/>
      <c r="G59" s="62"/>
      <c r="H59" s="62"/>
      <c r="I59" s="62"/>
      <c r="J59" s="29"/>
      <c r="K59" s="27"/>
    </row>
    <row r="60" spans="1:11" ht="34.5" customHeight="1">
      <c r="A60" s="32" t="s">
        <v>119</v>
      </c>
      <c r="B60" s="22">
        <v>324</v>
      </c>
      <c r="C60" s="29"/>
      <c r="D60" s="62"/>
      <c r="E60" s="62"/>
      <c r="F60" s="62"/>
      <c r="G60" s="62"/>
      <c r="H60" s="62"/>
      <c r="I60" s="62"/>
      <c r="J60" s="29"/>
      <c r="K60" s="27"/>
    </row>
    <row r="61" spans="1:11" ht="30">
      <c r="A61" s="32" t="s">
        <v>120</v>
      </c>
      <c r="B61" s="22">
        <v>325</v>
      </c>
      <c r="C61" s="29"/>
      <c r="D61" s="62">
        <f>E61+I61</f>
        <v>165800</v>
      </c>
      <c r="E61" s="62"/>
      <c r="F61" s="62"/>
      <c r="G61" s="62"/>
      <c r="H61" s="62"/>
      <c r="I61" s="62">
        <v>165800</v>
      </c>
      <c r="J61" s="29"/>
      <c r="K61" s="27"/>
    </row>
    <row r="62" spans="1:10" ht="30">
      <c r="A62" s="30" t="s">
        <v>121</v>
      </c>
      <c r="B62" s="39">
        <v>400</v>
      </c>
      <c r="C62" s="40"/>
      <c r="D62" s="64">
        <f>E62+I62</f>
        <v>92629299.73</v>
      </c>
      <c r="E62" s="64">
        <v>92179299.73</v>
      </c>
      <c r="F62" s="64"/>
      <c r="G62" s="64"/>
      <c r="H62" s="64"/>
      <c r="I62" s="64">
        <v>450000</v>
      </c>
      <c r="J62" s="40"/>
    </row>
    <row r="63" spans="1:10" ht="30">
      <c r="A63" s="33" t="s">
        <v>122</v>
      </c>
      <c r="B63" s="39">
        <v>410</v>
      </c>
      <c r="C63" s="40"/>
      <c r="D63" s="64">
        <f>E63+I63</f>
        <v>9667929.73</v>
      </c>
      <c r="E63" s="64">
        <v>9217929.73</v>
      </c>
      <c r="F63" s="64"/>
      <c r="G63" s="64"/>
      <c r="H63" s="64"/>
      <c r="I63" s="64">
        <v>450000</v>
      </c>
      <c r="J63" s="40"/>
    </row>
    <row r="64" spans="1:10" ht="15">
      <c r="A64" s="30" t="s">
        <v>123</v>
      </c>
      <c r="B64" s="39">
        <v>420</v>
      </c>
      <c r="C64" s="40"/>
      <c r="D64" s="64"/>
      <c r="E64" s="64"/>
      <c r="F64" s="64"/>
      <c r="G64" s="64"/>
      <c r="H64" s="64"/>
      <c r="I64" s="64"/>
      <c r="J64" s="40"/>
    </row>
    <row r="65" spans="1:10" ht="15">
      <c r="A65" s="32" t="s">
        <v>25</v>
      </c>
      <c r="B65" s="39" t="s">
        <v>103</v>
      </c>
      <c r="C65" s="40"/>
      <c r="D65" s="64"/>
      <c r="E65" s="64"/>
      <c r="F65" s="64"/>
      <c r="G65" s="64"/>
      <c r="H65" s="64"/>
      <c r="I65" s="64"/>
      <c r="J65" s="40"/>
    </row>
    <row r="66" spans="1:10" ht="15">
      <c r="A66" s="32" t="s">
        <v>85</v>
      </c>
      <c r="B66" s="39">
        <v>421</v>
      </c>
      <c r="C66" s="40"/>
      <c r="D66" s="64"/>
      <c r="E66" s="64"/>
      <c r="F66" s="64"/>
      <c r="G66" s="64"/>
      <c r="H66" s="64"/>
      <c r="I66" s="64"/>
      <c r="J66" s="40"/>
    </row>
    <row r="67" spans="1:10" ht="15">
      <c r="A67" s="32" t="s">
        <v>86</v>
      </c>
      <c r="B67" s="39">
        <v>422</v>
      </c>
      <c r="C67" s="40"/>
      <c r="D67" s="64"/>
      <c r="E67" s="64"/>
      <c r="F67" s="64"/>
      <c r="G67" s="64"/>
      <c r="H67" s="64"/>
      <c r="I67" s="64"/>
      <c r="J67" s="40"/>
    </row>
    <row r="68" spans="1:10" ht="15">
      <c r="A68" s="30" t="s">
        <v>124</v>
      </c>
      <c r="B68" s="39">
        <v>500</v>
      </c>
      <c r="C68" s="40"/>
      <c r="D68" s="64">
        <f>E68+I68</f>
        <v>229.73</v>
      </c>
      <c r="E68" s="64">
        <v>229.73</v>
      </c>
      <c r="F68" s="64"/>
      <c r="G68" s="64"/>
      <c r="H68" s="64"/>
      <c r="I68" s="64">
        <v>0</v>
      </c>
      <c r="J68" s="40"/>
    </row>
    <row r="69" spans="1:10" ht="15">
      <c r="A69" s="30" t="s">
        <v>125</v>
      </c>
      <c r="B69" s="39">
        <v>600</v>
      </c>
      <c r="C69" s="40"/>
      <c r="D69" s="64">
        <v>0</v>
      </c>
      <c r="E69" s="64">
        <v>0</v>
      </c>
      <c r="F69" s="64"/>
      <c r="G69" s="64"/>
      <c r="H69" s="64"/>
      <c r="I69" s="64">
        <v>0</v>
      </c>
      <c r="J69" s="40"/>
    </row>
    <row r="70" spans="1:10" ht="12.75">
      <c r="A70" s="26"/>
      <c r="B70" s="26"/>
      <c r="C70" s="26"/>
      <c r="D70" s="65"/>
      <c r="E70" s="65"/>
      <c r="F70" s="65"/>
      <c r="G70" s="65"/>
      <c r="H70" s="65"/>
      <c r="I70" s="65"/>
      <c r="J70" s="26"/>
    </row>
    <row r="71" spans="1:10" ht="12.75">
      <c r="A71" s="26"/>
      <c r="B71" s="26"/>
      <c r="C71" s="26"/>
      <c r="D71" s="65"/>
      <c r="E71" s="65"/>
      <c r="F71" s="65"/>
      <c r="G71" s="65"/>
      <c r="H71" s="65"/>
      <c r="I71" s="65"/>
      <c r="J71" s="26"/>
    </row>
    <row r="72" spans="1:10" ht="12.75">
      <c r="A72" s="26"/>
      <c r="B72" s="26"/>
      <c r="C72" s="26"/>
      <c r="D72" s="65"/>
      <c r="E72" s="65"/>
      <c r="F72" s="65"/>
      <c r="G72" s="65"/>
      <c r="H72" s="65"/>
      <c r="I72" s="65"/>
      <c r="J72" s="26"/>
    </row>
    <row r="73" spans="1:10" ht="12.75">
      <c r="A73" s="26"/>
      <c r="B73" s="26"/>
      <c r="C73" s="26"/>
      <c r="D73" s="65"/>
      <c r="E73" s="65"/>
      <c r="F73" s="65"/>
      <c r="G73" s="65"/>
      <c r="H73" s="65"/>
      <c r="I73" s="65"/>
      <c r="J73" s="26"/>
    </row>
    <row r="74" spans="1:10" ht="12.75">
      <c r="A74" s="26"/>
      <c r="B74" s="26"/>
      <c r="C74" s="26"/>
      <c r="D74" s="65"/>
      <c r="E74" s="65"/>
      <c r="F74" s="65"/>
      <c r="G74" s="65"/>
      <c r="H74" s="65"/>
      <c r="I74" s="65"/>
      <c r="J74" s="26"/>
    </row>
    <row r="75" spans="1:10" ht="12.75">
      <c r="A75" s="26"/>
      <c r="B75" s="26"/>
      <c r="C75" s="26"/>
      <c r="D75" s="65"/>
      <c r="E75" s="65"/>
      <c r="F75" s="65"/>
      <c r="G75" s="65"/>
      <c r="H75" s="65"/>
      <c r="I75" s="65"/>
      <c r="J75" s="26"/>
    </row>
    <row r="76" spans="1:10" ht="12.75">
      <c r="A76" s="26"/>
      <c r="B76" s="26"/>
      <c r="C76" s="26"/>
      <c r="D76" s="65"/>
      <c r="E76" s="65"/>
      <c r="F76" s="65"/>
      <c r="G76" s="65"/>
      <c r="H76" s="65"/>
      <c r="I76" s="65"/>
      <c r="J76" s="26"/>
    </row>
    <row r="77" spans="1:10" ht="12.75">
      <c r="A77" s="26"/>
      <c r="B77" s="26"/>
      <c r="C77" s="26"/>
      <c r="D77" s="65"/>
      <c r="E77" s="65"/>
      <c r="F77" s="65"/>
      <c r="G77" s="65"/>
      <c r="H77" s="65"/>
      <c r="I77" s="65"/>
      <c r="J77" s="26"/>
    </row>
    <row r="78" spans="1:10" ht="12.75">
      <c r="A78" s="26"/>
      <c r="B78" s="26"/>
      <c r="C78" s="26"/>
      <c r="D78" s="65"/>
      <c r="E78" s="65"/>
      <c r="F78" s="65"/>
      <c r="G78" s="65"/>
      <c r="H78" s="65"/>
      <c r="I78" s="65"/>
      <c r="J78" s="26"/>
    </row>
    <row r="79" spans="1:10" ht="12.75">
      <c r="A79" s="26"/>
      <c r="B79" s="26"/>
      <c r="C79" s="26"/>
      <c r="D79" s="65"/>
      <c r="E79" s="65"/>
      <c r="F79" s="65"/>
      <c r="G79" s="65"/>
      <c r="H79" s="65"/>
      <c r="I79" s="65"/>
      <c r="J79" s="26"/>
    </row>
    <row r="80" spans="1:10" ht="12.75">
      <c r="A80" s="26"/>
      <c r="B80" s="26"/>
      <c r="C80" s="26"/>
      <c r="D80" s="65"/>
      <c r="E80" s="65"/>
      <c r="F80" s="65"/>
      <c r="G80" s="65"/>
      <c r="H80" s="65"/>
      <c r="I80" s="65"/>
      <c r="J80" s="26"/>
    </row>
    <row r="81" spans="1:10" ht="12.75">
      <c r="A81" s="26"/>
      <c r="B81" s="26"/>
      <c r="C81" s="26"/>
      <c r="D81" s="65"/>
      <c r="E81" s="65"/>
      <c r="F81" s="65"/>
      <c r="G81" s="65"/>
      <c r="H81" s="65"/>
      <c r="I81" s="65"/>
      <c r="J81" s="26"/>
    </row>
    <row r="82" spans="1:10" ht="12.75">
      <c r="A82" s="26"/>
      <c r="B82" s="26"/>
      <c r="C82" s="26"/>
      <c r="D82" s="65"/>
      <c r="E82" s="65"/>
      <c r="F82" s="65"/>
      <c r="G82" s="65"/>
      <c r="H82" s="65"/>
      <c r="I82" s="65"/>
      <c r="J82" s="26"/>
    </row>
    <row r="83" spans="1:10" ht="12.75">
      <c r="A83" s="26"/>
      <c r="B83" s="26"/>
      <c r="C83" s="26"/>
      <c r="D83" s="65"/>
      <c r="E83" s="65"/>
      <c r="F83" s="65"/>
      <c r="G83" s="65"/>
      <c r="H83" s="65"/>
      <c r="I83" s="65"/>
      <c r="J83" s="26"/>
    </row>
    <row r="84" spans="1:10" ht="12.75">
      <c r="A84" s="26"/>
      <c r="B84" s="26"/>
      <c r="C84" s="26"/>
      <c r="D84" s="65"/>
      <c r="E84" s="65"/>
      <c r="F84" s="65"/>
      <c r="G84" s="65"/>
      <c r="H84" s="65"/>
      <c r="I84" s="65"/>
      <c r="J84" s="26"/>
    </row>
    <row r="85" spans="1:10" ht="12.75">
      <c r="A85" s="26"/>
      <c r="B85" s="26"/>
      <c r="C85" s="26"/>
      <c r="D85" s="65"/>
      <c r="E85" s="65"/>
      <c r="F85" s="65"/>
      <c r="G85" s="65"/>
      <c r="H85" s="65"/>
      <c r="I85" s="65"/>
      <c r="J85" s="26"/>
    </row>
    <row r="86" spans="1:10" ht="12.75">
      <c r="A86" s="26"/>
      <c r="B86" s="26"/>
      <c r="C86" s="26"/>
      <c r="D86" s="65"/>
      <c r="E86" s="65"/>
      <c r="F86" s="65"/>
      <c r="G86" s="65"/>
      <c r="H86" s="65"/>
      <c r="I86" s="65"/>
      <c r="J86" s="26"/>
    </row>
    <row r="87" spans="1:10" ht="12.75">
      <c r="A87" s="26"/>
      <c r="B87" s="26"/>
      <c r="C87" s="26"/>
      <c r="D87" s="65"/>
      <c r="E87" s="65"/>
      <c r="F87" s="65"/>
      <c r="G87" s="65"/>
      <c r="H87" s="65"/>
      <c r="I87" s="65"/>
      <c r="J87" s="26"/>
    </row>
    <row r="88" spans="1:10" ht="12.75">
      <c r="A88" s="26"/>
      <c r="B88" s="26"/>
      <c r="C88" s="26"/>
      <c r="D88" s="65"/>
      <c r="E88" s="65"/>
      <c r="F88" s="65"/>
      <c r="G88" s="65"/>
      <c r="H88" s="65"/>
      <c r="I88" s="65"/>
      <c r="J88" s="26"/>
    </row>
    <row r="89" spans="1:10" ht="12.75">
      <c r="A89" s="26"/>
      <c r="B89" s="26"/>
      <c r="C89" s="26"/>
      <c r="D89" s="65"/>
      <c r="E89" s="65"/>
      <c r="F89" s="65"/>
      <c r="G89" s="65"/>
      <c r="H89" s="65"/>
      <c r="I89" s="65"/>
      <c r="J89" s="26"/>
    </row>
    <row r="90" spans="1:10" ht="12.75">
      <c r="A90" s="26"/>
      <c r="B90" s="26"/>
      <c r="C90" s="26"/>
      <c r="D90" s="65"/>
      <c r="E90" s="65"/>
      <c r="F90" s="65"/>
      <c r="G90" s="65"/>
      <c r="H90" s="65"/>
      <c r="I90" s="65"/>
      <c r="J90" s="26"/>
    </row>
    <row r="91" spans="1:10" ht="12.75">
      <c r="A91" s="26"/>
      <c r="B91" s="26"/>
      <c r="C91" s="26"/>
      <c r="D91" s="65"/>
      <c r="E91" s="65"/>
      <c r="F91" s="65"/>
      <c r="G91" s="65"/>
      <c r="H91" s="65"/>
      <c r="I91" s="65"/>
      <c r="J91" s="26"/>
    </row>
    <row r="92" spans="1:10" ht="12.75">
      <c r="A92" s="26"/>
      <c r="B92" s="26"/>
      <c r="C92" s="26"/>
      <c r="D92" s="65"/>
      <c r="E92" s="65"/>
      <c r="F92" s="65"/>
      <c r="G92" s="65"/>
      <c r="H92" s="65"/>
      <c r="I92" s="65"/>
      <c r="J92" s="26"/>
    </row>
    <row r="93" spans="1:10" ht="12.75">
      <c r="A93" s="26"/>
      <c r="B93" s="26"/>
      <c r="C93" s="26"/>
      <c r="D93" s="65"/>
      <c r="E93" s="65"/>
      <c r="F93" s="65"/>
      <c r="G93" s="65"/>
      <c r="H93" s="65"/>
      <c r="I93" s="65"/>
      <c r="J93" s="26"/>
    </row>
    <row r="94" spans="1:10" ht="12.75">
      <c r="A94" s="26"/>
      <c r="B94" s="26"/>
      <c r="C94" s="26"/>
      <c r="D94" s="65"/>
      <c r="E94" s="65"/>
      <c r="F94" s="65"/>
      <c r="G94" s="65"/>
      <c r="H94" s="65"/>
      <c r="I94" s="65"/>
      <c r="J94" s="26"/>
    </row>
    <row r="95" spans="1:10" ht="12.75">
      <c r="A95" s="26"/>
      <c r="B95" s="26"/>
      <c r="C95" s="26"/>
      <c r="D95" s="65"/>
      <c r="E95" s="65"/>
      <c r="F95" s="65"/>
      <c r="G95" s="65"/>
      <c r="H95" s="65"/>
      <c r="I95" s="65"/>
      <c r="J95" s="26"/>
    </row>
    <row r="96" spans="1:10" ht="12.75">
      <c r="A96" s="26"/>
      <c r="B96" s="26"/>
      <c r="C96" s="26"/>
      <c r="D96" s="65"/>
      <c r="E96" s="65"/>
      <c r="F96" s="65"/>
      <c r="G96" s="65"/>
      <c r="H96" s="65"/>
      <c r="I96" s="65"/>
      <c r="J96" s="26"/>
    </row>
    <row r="97" spans="1:10" ht="12.75">
      <c r="A97" s="26"/>
      <c r="B97" s="26"/>
      <c r="C97" s="26"/>
      <c r="D97" s="65"/>
      <c r="E97" s="65"/>
      <c r="F97" s="65"/>
      <c r="G97" s="65"/>
      <c r="H97" s="65"/>
      <c r="I97" s="65"/>
      <c r="J97" s="26"/>
    </row>
    <row r="98" spans="1:10" ht="12.75">
      <c r="A98" s="26"/>
      <c r="B98" s="26"/>
      <c r="C98" s="26"/>
      <c r="D98" s="65"/>
      <c r="E98" s="65"/>
      <c r="F98" s="65"/>
      <c r="G98" s="65"/>
      <c r="H98" s="65"/>
      <c r="I98" s="65"/>
      <c r="J98" s="26"/>
    </row>
    <row r="99" spans="1:10" ht="12.75">
      <c r="A99" s="26"/>
      <c r="B99" s="26"/>
      <c r="C99" s="26"/>
      <c r="D99" s="65"/>
      <c r="E99" s="65"/>
      <c r="F99" s="65"/>
      <c r="G99" s="65"/>
      <c r="H99" s="65"/>
      <c r="I99" s="65"/>
      <c r="J99" s="26"/>
    </row>
    <row r="100" spans="1:10" ht="12.75">
      <c r="A100" s="26"/>
      <c r="B100" s="26"/>
      <c r="C100" s="26"/>
      <c r="D100" s="65"/>
      <c r="E100" s="65"/>
      <c r="F100" s="65"/>
      <c r="G100" s="65"/>
      <c r="H100" s="65"/>
      <c r="I100" s="65"/>
      <c r="J100" s="26"/>
    </row>
    <row r="101" spans="1:10" ht="12.75">
      <c r="A101" s="26"/>
      <c r="B101" s="26"/>
      <c r="C101" s="26"/>
      <c r="D101" s="65"/>
      <c r="E101" s="65"/>
      <c r="F101" s="65"/>
      <c r="G101" s="65"/>
      <c r="H101" s="65"/>
      <c r="I101" s="65"/>
      <c r="J101" s="26"/>
    </row>
    <row r="102" spans="1:10" ht="12.75">
      <c r="A102" s="26"/>
      <c r="B102" s="26"/>
      <c r="C102" s="26"/>
      <c r="D102" s="65"/>
      <c r="E102" s="65"/>
      <c r="F102" s="65"/>
      <c r="G102" s="65"/>
      <c r="H102" s="65"/>
      <c r="I102" s="65"/>
      <c r="J102" s="26"/>
    </row>
    <row r="103" spans="1:10" ht="12.75">
      <c r="A103" s="26"/>
      <c r="B103" s="26"/>
      <c r="C103" s="26"/>
      <c r="D103" s="65"/>
      <c r="E103" s="65"/>
      <c r="F103" s="65"/>
      <c r="G103" s="65"/>
      <c r="H103" s="65"/>
      <c r="I103" s="65"/>
      <c r="J103" s="26"/>
    </row>
    <row r="104" spans="1:10" ht="12.75">
      <c r="A104" s="26"/>
      <c r="B104" s="26"/>
      <c r="C104" s="26"/>
      <c r="D104" s="65"/>
      <c r="E104" s="65"/>
      <c r="F104" s="65"/>
      <c r="G104" s="65"/>
      <c r="H104" s="65"/>
      <c r="I104" s="65"/>
      <c r="J104" s="26"/>
    </row>
    <row r="105" spans="1:10" ht="12.75">
      <c r="A105" s="26"/>
      <c r="B105" s="26"/>
      <c r="C105" s="26"/>
      <c r="D105" s="65"/>
      <c r="E105" s="65"/>
      <c r="F105" s="65"/>
      <c r="G105" s="65"/>
      <c r="H105" s="65"/>
      <c r="I105" s="65"/>
      <c r="J105" s="26"/>
    </row>
    <row r="106" spans="1:10" ht="12.75">
      <c r="A106" s="26"/>
      <c r="B106" s="26"/>
      <c r="C106" s="26"/>
      <c r="D106" s="65"/>
      <c r="E106" s="65"/>
      <c r="F106" s="65"/>
      <c r="G106" s="65"/>
      <c r="H106" s="65"/>
      <c r="I106" s="65"/>
      <c r="J106" s="26"/>
    </row>
    <row r="107" spans="1:10" ht="12.75">
      <c r="A107" s="26"/>
      <c r="B107" s="26"/>
      <c r="C107" s="26"/>
      <c r="D107" s="65"/>
      <c r="E107" s="65"/>
      <c r="F107" s="65"/>
      <c r="G107" s="65"/>
      <c r="H107" s="65"/>
      <c r="I107" s="65"/>
      <c r="J107" s="26"/>
    </row>
    <row r="108" spans="1:10" ht="12.75">
      <c r="A108" s="26"/>
      <c r="B108" s="26"/>
      <c r="C108" s="26"/>
      <c r="D108" s="65"/>
      <c r="E108" s="65"/>
      <c r="F108" s="65"/>
      <c r="G108" s="65"/>
      <c r="H108" s="65"/>
      <c r="I108" s="65"/>
      <c r="J108" s="26"/>
    </row>
    <row r="109" spans="1:10" ht="12.75">
      <c r="A109" s="26"/>
      <c r="B109" s="26"/>
      <c r="C109" s="26"/>
      <c r="D109" s="65"/>
      <c r="E109" s="65"/>
      <c r="F109" s="65"/>
      <c r="G109" s="65"/>
      <c r="H109" s="65"/>
      <c r="I109" s="65"/>
      <c r="J109" s="26"/>
    </row>
    <row r="110" spans="1:10" ht="12.75">
      <c r="A110" s="26"/>
      <c r="B110" s="26"/>
      <c r="C110" s="26"/>
      <c r="D110" s="65"/>
      <c r="E110" s="65"/>
      <c r="F110" s="65"/>
      <c r="G110" s="65"/>
      <c r="H110" s="65"/>
      <c r="I110" s="65"/>
      <c r="J110" s="26"/>
    </row>
    <row r="111" spans="1:10" ht="12.75">
      <c r="A111" s="26"/>
      <c r="B111" s="26"/>
      <c r="C111" s="26"/>
      <c r="D111" s="65"/>
      <c r="E111" s="65"/>
      <c r="F111" s="65"/>
      <c r="G111" s="65"/>
      <c r="H111" s="65"/>
      <c r="I111" s="65"/>
      <c r="J111" s="26"/>
    </row>
    <row r="112" spans="1:10" ht="12.75">
      <c r="A112" s="26"/>
      <c r="B112" s="26"/>
      <c r="C112" s="26"/>
      <c r="D112" s="65"/>
      <c r="E112" s="65"/>
      <c r="F112" s="65"/>
      <c r="G112" s="65"/>
      <c r="H112" s="65"/>
      <c r="I112" s="65"/>
      <c r="J112" s="26"/>
    </row>
    <row r="113" spans="1:10" ht="12.75">
      <c r="A113" s="26"/>
      <c r="B113" s="26"/>
      <c r="C113" s="26"/>
      <c r="D113" s="65"/>
      <c r="E113" s="65"/>
      <c r="F113" s="65"/>
      <c r="G113" s="65"/>
      <c r="H113" s="65"/>
      <c r="I113" s="65"/>
      <c r="J113" s="26"/>
    </row>
    <row r="114" spans="1:10" ht="12.75">
      <c r="A114" s="26"/>
      <c r="B114" s="26"/>
      <c r="C114" s="26"/>
      <c r="D114" s="65"/>
      <c r="E114" s="65"/>
      <c r="F114" s="65"/>
      <c r="G114" s="65"/>
      <c r="H114" s="65"/>
      <c r="I114" s="65"/>
      <c r="J114" s="26"/>
    </row>
    <row r="115" spans="1:10" ht="12.75">
      <c r="A115" s="26"/>
      <c r="B115" s="26"/>
      <c r="C115" s="26"/>
      <c r="D115" s="65"/>
      <c r="E115" s="65"/>
      <c r="F115" s="65"/>
      <c r="G115" s="65"/>
      <c r="H115" s="65"/>
      <c r="I115" s="65"/>
      <c r="J115" s="26"/>
    </row>
    <row r="116" spans="1:10" ht="12.75">
      <c r="A116" s="26"/>
      <c r="B116" s="26"/>
      <c r="C116" s="26"/>
      <c r="D116" s="65"/>
      <c r="E116" s="65"/>
      <c r="F116" s="65"/>
      <c r="G116" s="65"/>
      <c r="H116" s="65"/>
      <c r="I116" s="65"/>
      <c r="J116" s="26"/>
    </row>
    <row r="117" spans="1:10" ht="12.75">
      <c r="A117" s="26"/>
      <c r="B117" s="26"/>
      <c r="C117" s="26"/>
      <c r="D117" s="65"/>
      <c r="E117" s="65"/>
      <c r="F117" s="65"/>
      <c r="G117" s="65"/>
      <c r="H117" s="65"/>
      <c r="I117" s="65"/>
      <c r="J117" s="26"/>
    </row>
    <row r="118" spans="1:10" ht="12.75">
      <c r="A118" s="26"/>
      <c r="B118" s="26"/>
      <c r="C118" s="26"/>
      <c r="D118" s="65"/>
      <c r="E118" s="65"/>
      <c r="F118" s="65"/>
      <c r="G118" s="65"/>
      <c r="H118" s="65"/>
      <c r="I118" s="65"/>
      <c r="J118" s="26"/>
    </row>
    <row r="119" spans="1:10" ht="12.75">
      <c r="A119" s="26"/>
      <c r="B119" s="26"/>
      <c r="C119" s="26"/>
      <c r="D119" s="65"/>
      <c r="E119" s="65"/>
      <c r="F119" s="65"/>
      <c r="G119" s="65"/>
      <c r="H119" s="65"/>
      <c r="I119" s="65"/>
      <c r="J119" s="26"/>
    </row>
    <row r="120" spans="1:10" ht="12.75">
      <c r="A120" s="26"/>
      <c r="B120" s="26"/>
      <c r="C120" s="26"/>
      <c r="D120" s="65"/>
      <c r="E120" s="65"/>
      <c r="F120" s="65"/>
      <c r="G120" s="65"/>
      <c r="H120" s="65"/>
      <c r="I120" s="65"/>
      <c r="J120" s="26"/>
    </row>
    <row r="121" spans="1:10" ht="12.75">
      <c r="A121" s="26"/>
      <c r="B121" s="26"/>
      <c r="C121" s="26"/>
      <c r="D121" s="65"/>
      <c r="E121" s="65"/>
      <c r="F121" s="65"/>
      <c r="G121" s="65"/>
      <c r="H121" s="65"/>
      <c r="I121" s="65"/>
      <c r="J121" s="26"/>
    </row>
    <row r="122" spans="1:10" ht="12.75">
      <c r="A122" s="26"/>
      <c r="B122" s="26"/>
      <c r="C122" s="26"/>
      <c r="D122" s="65"/>
      <c r="E122" s="65"/>
      <c r="F122" s="65"/>
      <c r="G122" s="65"/>
      <c r="H122" s="65"/>
      <c r="I122" s="65"/>
      <c r="J122" s="26"/>
    </row>
    <row r="123" spans="1:10" ht="12.75">
      <c r="A123" s="26"/>
      <c r="B123" s="26"/>
      <c r="C123" s="26"/>
      <c r="D123" s="65"/>
      <c r="E123" s="65"/>
      <c r="F123" s="65"/>
      <c r="G123" s="65"/>
      <c r="H123" s="65"/>
      <c r="I123" s="65"/>
      <c r="J123" s="26"/>
    </row>
    <row r="124" spans="1:10" ht="12.75">
      <c r="A124" s="26"/>
      <c r="B124" s="26"/>
      <c r="C124" s="26"/>
      <c r="D124" s="65"/>
      <c r="E124" s="65"/>
      <c r="F124" s="65"/>
      <c r="G124" s="65"/>
      <c r="H124" s="65"/>
      <c r="I124" s="65"/>
      <c r="J124" s="26"/>
    </row>
    <row r="125" spans="1:10" ht="12.75">
      <c r="A125" s="26"/>
      <c r="B125" s="26"/>
      <c r="C125" s="26"/>
      <c r="D125" s="65"/>
      <c r="E125" s="65"/>
      <c r="F125" s="65"/>
      <c r="G125" s="65"/>
      <c r="H125" s="65"/>
      <c r="I125" s="65"/>
      <c r="J125" s="26"/>
    </row>
    <row r="126" spans="1:10" ht="12.75">
      <c r="A126" s="26"/>
      <c r="B126" s="26"/>
      <c r="C126" s="26"/>
      <c r="D126" s="65"/>
      <c r="E126" s="65"/>
      <c r="F126" s="65"/>
      <c r="G126" s="65"/>
      <c r="H126" s="65"/>
      <c r="I126" s="65"/>
      <c r="J126" s="26"/>
    </row>
    <row r="127" spans="1:10" ht="12.75">
      <c r="A127" s="26"/>
      <c r="B127" s="26"/>
      <c r="C127" s="26"/>
      <c r="D127" s="65"/>
      <c r="E127" s="65"/>
      <c r="F127" s="65"/>
      <c r="G127" s="65"/>
      <c r="H127" s="65"/>
      <c r="I127" s="65"/>
      <c r="J127" s="26"/>
    </row>
    <row r="128" spans="1:10" ht="12.75">
      <c r="A128" s="26"/>
      <c r="B128" s="26"/>
      <c r="C128" s="26"/>
      <c r="D128" s="65"/>
      <c r="E128" s="65"/>
      <c r="F128" s="65"/>
      <c r="G128" s="65"/>
      <c r="H128" s="65"/>
      <c r="I128" s="65"/>
      <c r="J128" s="26"/>
    </row>
    <row r="129" spans="1:10" ht="12.75">
      <c r="A129" s="26"/>
      <c r="B129" s="26"/>
      <c r="C129" s="26"/>
      <c r="D129" s="26"/>
      <c r="E129" s="26"/>
      <c r="F129" s="26"/>
      <c r="G129" s="26"/>
      <c r="H129" s="26"/>
      <c r="I129" s="26"/>
      <c r="J129" s="26"/>
    </row>
    <row r="130" spans="1:10" ht="12.75">
      <c r="A130" s="26"/>
      <c r="B130" s="26"/>
      <c r="C130" s="26"/>
      <c r="D130" s="26"/>
      <c r="E130" s="26"/>
      <c r="F130" s="26"/>
      <c r="G130" s="26"/>
      <c r="H130" s="26"/>
      <c r="I130" s="26"/>
      <c r="J130" s="26"/>
    </row>
    <row r="131" spans="1:10" ht="12.75">
      <c r="A131" s="26"/>
      <c r="B131" s="26"/>
      <c r="C131" s="26"/>
      <c r="D131" s="26"/>
      <c r="E131" s="26"/>
      <c r="F131" s="26"/>
      <c r="G131" s="26"/>
      <c r="H131" s="26"/>
      <c r="I131" s="26"/>
      <c r="J131" s="26"/>
    </row>
    <row r="132" spans="1:10" ht="12.75">
      <c r="A132" s="26"/>
      <c r="B132" s="26"/>
      <c r="C132" s="26"/>
      <c r="D132" s="26"/>
      <c r="E132" s="26"/>
      <c r="F132" s="26"/>
      <c r="G132" s="26"/>
      <c r="H132" s="26"/>
      <c r="I132" s="26"/>
      <c r="J132" s="26"/>
    </row>
    <row r="133" spans="1:10" ht="12.75">
      <c r="A133" s="26"/>
      <c r="B133" s="26"/>
      <c r="C133" s="26"/>
      <c r="D133" s="26"/>
      <c r="E133" s="26"/>
      <c r="F133" s="26"/>
      <c r="G133" s="26"/>
      <c r="H133" s="26"/>
      <c r="I133" s="26"/>
      <c r="J133" s="26"/>
    </row>
    <row r="134" spans="1:10" ht="12.75">
      <c r="A134" s="26"/>
      <c r="B134" s="26"/>
      <c r="C134" s="26"/>
      <c r="D134" s="26"/>
      <c r="E134" s="26"/>
      <c r="F134" s="26"/>
      <c r="G134" s="26"/>
      <c r="H134" s="26"/>
      <c r="I134" s="26"/>
      <c r="J134" s="26"/>
    </row>
    <row r="135" spans="1:10" ht="12.75">
      <c r="A135" s="26"/>
      <c r="B135" s="26"/>
      <c r="C135" s="26"/>
      <c r="D135" s="26"/>
      <c r="E135" s="26"/>
      <c r="F135" s="26"/>
      <c r="G135" s="26"/>
      <c r="H135" s="26"/>
      <c r="I135" s="26"/>
      <c r="J135" s="26"/>
    </row>
    <row r="136" spans="1:10" ht="12.75">
      <c r="A136" s="26"/>
      <c r="B136" s="26"/>
      <c r="C136" s="26"/>
      <c r="D136" s="26"/>
      <c r="E136" s="26"/>
      <c r="F136" s="26"/>
      <c r="G136" s="26"/>
      <c r="H136" s="26"/>
      <c r="I136" s="26"/>
      <c r="J136" s="26"/>
    </row>
    <row r="137" spans="1:10" ht="12.75">
      <c r="A137" s="26"/>
      <c r="B137" s="26"/>
      <c r="C137" s="26"/>
      <c r="D137" s="26"/>
      <c r="E137" s="26"/>
      <c r="F137" s="26"/>
      <c r="G137" s="26"/>
      <c r="H137" s="26"/>
      <c r="I137" s="26"/>
      <c r="J137" s="26"/>
    </row>
    <row r="138" spans="1:10" ht="12.75">
      <c r="A138" s="26"/>
      <c r="B138" s="26"/>
      <c r="C138" s="26"/>
      <c r="D138" s="26"/>
      <c r="E138" s="26"/>
      <c r="F138" s="26"/>
      <c r="G138" s="26"/>
      <c r="H138" s="26"/>
      <c r="I138" s="26"/>
      <c r="J138" s="26"/>
    </row>
    <row r="139" spans="1:10" ht="12.75">
      <c r="A139" s="26"/>
      <c r="B139" s="26"/>
      <c r="C139" s="26"/>
      <c r="D139" s="26"/>
      <c r="E139" s="26"/>
      <c r="F139" s="26"/>
      <c r="G139" s="26"/>
      <c r="H139" s="26"/>
      <c r="I139" s="26"/>
      <c r="J139" s="26"/>
    </row>
    <row r="140" spans="1:10" ht="12.75">
      <c r="A140" s="26"/>
      <c r="B140" s="26"/>
      <c r="C140" s="26"/>
      <c r="D140" s="26"/>
      <c r="E140" s="26"/>
      <c r="F140" s="26"/>
      <c r="G140" s="26"/>
      <c r="H140" s="26"/>
      <c r="I140" s="26"/>
      <c r="J140" s="26"/>
    </row>
    <row r="141" spans="1:10" ht="12.75">
      <c r="A141" s="26"/>
      <c r="B141" s="26"/>
      <c r="C141" s="26"/>
      <c r="D141" s="26"/>
      <c r="E141" s="26"/>
      <c r="F141" s="26"/>
      <c r="G141" s="26"/>
      <c r="H141" s="26"/>
      <c r="I141" s="26"/>
      <c r="J141" s="26"/>
    </row>
    <row r="142" spans="1:10" ht="12.75">
      <c r="A142" s="26"/>
      <c r="B142" s="26"/>
      <c r="C142" s="26"/>
      <c r="D142" s="26"/>
      <c r="E142" s="26"/>
      <c r="F142" s="26"/>
      <c r="G142" s="26"/>
      <c r="H142" s="26"/>
      <c r="I142" s="26"/>
      <c r="J142" s="26"/>
    </row>
    <row r="143" spans="1:10" ht="12.75">
      <c r="A143" s="26"/>
      <c r="B143" s="26"/>
      <c r="C143" s="26"/>
      <c r="D143" s="26"/>
      <c r="E143" s="26"/>
      <c r="F143" s="26"/>
      <c r="G143" s="26"/>
      <c r="H143" s="26"/>
      <c r="I143" s="26"/>
      <c r="J143" s="26"/>
    </row>
    <row r="144" spans="1:10" ht="12.75">
      <c r="A144" s="26"/>
      <c r="B144" s="26"/>
      <c r="C144" s="26"/>
      <c r="D144" s="26"/>
      <c r="E144" s="26"/>
      <c r="F144" s="26"/>
      <c r="G144" s="26"/>
      <c r="H144" s="26"/>
      <c r="I144" s="26"/>
      <c r="J144" s="26"/>
    </row>
    <row r="145" spans="1:10" ht="12.75">
      <c r="A145" s="26"/>
      <c r="B145" s="26"/>
      <c r="C145" s="26"/>
      <c r="D145" s="26"/>
      <c r="E145" s="26"/>
      <c r="F145" s="26"/>
      <c r="G145" s="26"/>
      <c r="H145" s="26"/>
      <c r="I145" s="26"/>
      <c r="J145" s="26"/>
    </row>
  </sheetData>
  <sheetProtection selectLockedCells="1" selectUnlockedCells="1"/>
  <mergeCells count="12">
    <mergeCell ref="H5:H6"/>
    <mergeCell ref="I5:J5"/>
    <mergeCell ref="A1:H1"/>
    <mergeCell ref="A3:A6"/>
    <mergeCell ref="B3:B6"/>
    <mergeCell ref="C3:C6"/>
    <mergeCell ref="D3:J3"/>
    <mergeCell ref="D4:D6"/>
    <mergeCell ref="E4:J4"/>
    <mergeCell ref="E5:E6"/>
    <mergeCell ref="F5:F6"/>
    <mergeCell ref="G5:G6"/>
  </mergeCells>
  <printOptions/>
  <pageMargins left="0.7480314960629921" right="0.2755905511811024" top="0.5118110236220472" bottom="0.5511811023622047" header="0.5118110236220472" footer="0.5118110236220472"/>
  <pageSetup fitToHeight="0" fitToWidth="1"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N18"/>
  <sheetViews>
    <sheetView zoomScale="85" zoomScaleNormal="85" zoomScalePageLayoutView="0" workbookViewId="0" topLeftCell="A13">
      <selection activeCell="J18" sqref="J18"/>
    </sheetView>
  </sheetViews>
  <sheetFormatPr defaultColWidth="9.00390625" defaultRowHeight="12.75"/>
  <cols>
    <col min="1" max="1" width="31.375" style="0" customWidth="1"/>
    <col min="3" max="3" width="9.25390625" style="0" customWidth="1"/>
    <col min="4" max="4" width="14.125" style="0" customWidth="1"/>
    <col min="5" max="5" width="14.00390625" style="0" customWidth="1"/>
    <col min="6" max="6" width="14.625" style="0" customWidth="1"/>
    <col min="7" max="7" width="14.00390625" style="0" customWidth="1"/>
    <col min="8" max="10" width="14.25390625" style="0" customWidth="1"/>
    <col min="11" max="11" width="13.75390625" style="0" customWidth="1"/>
    <col min="12" max="12" width="14.25390625" style="0" customWidth="1"/>
  </cols>
  <sheetData>
    <row r="1" spans="1:12" ht="14.25" customHeight="1">
      <c r="A1" s="117" t="s">
        <v>126</v>
      </c>
      <c r="B1" s="117"/>
      <c r="C1" s="117"/>
      <c r="D1" s="117"/>
      <c r="E1" s="117"/>
      <c r="F1" s="117"/>
      <c r="G1" s="117"/>
      <c r="H1" s="117"/>
      <c r="I1" s="117"/>
      <c r="J1" s="117"/>
      <c r="K1" s="117"/>
      <c r="L1" s="117"/>
    </row>
    <row r="2" spans="1:12" ht="23.25" customHeight="1">
      <c r="A2" s="118" t="s">
        <v>197</v>
      </c>
      <c r="B2" s="118"/>
      <c r="C2" s="118"/>
      <c r="D2" s="118"/>
      <c r="E2" s="118"/>
      <c r="F2" s="118"/>
      <c r="G2" s="118"/>
      <c r="H2" s="118"/>
      <c r="I2" s="118"/>
      <c r="J2" s="118"/>
      <c r="K2" s="118"/>
      <c r="L2" s="118"/>
    </row>
    <row r="3" ht="25.5" customHeight="1"/>
    <row r="4" spans="1:14" ht="44.25" customHeight="1">
      <c r="A4" s="114" t="s">
        <v>22</v>
      </c>
      <c r="B4" s="114" t="s">
        <v>71</v>
      </c>
      <c r="C4" s="114" t="s">
        <v>127</v>
      </c>
      <c r="D4" s="119" t="s">
        <v>128</v>
      </c>
      <c r="E4" s="119"/>
      <c r="F4" s="119"/>
      <c r="G4" s="119"/>
      <c r="H4" s="119"/>
      <c r="I4" s="119"/>
      <c r="J4" s="119"/>
      <c r="K4" s="119"/>
      <c r="L4" s="119"/>
      <c r="M4" s="42"/>
      <c r="N4" s="42"/>
    </row>
    <row r="5" spans="1:14" ht="17.25" customHeight="1">
      <c r="A5" s="115"/>
      <c r="B5" s="115"/>
      <c r="C5" s="115"/>
      <c r="D5" s="120" t="s">
        <v>129</v>
      </c>
      <c r="E5" s="121"/>
      <c r="F5" s="122"/>
      <c r="G5" s="119" t="s">
        <v>75</v>
      </c>
      <c r="H5" s="119"/>
      <c r="I5" s="119"/>
      <c r="J5" s="119"/>
      <c r="K5" s="119"/>
      <c r="L5" s="119"/>
      <c r="M5" s="42"/>
      <c r="N5" s="42"/>
    </row>
    <row r="6" spans="1:14" ht="86.25" customHeight="1">
      <c r="A6" s="115"/>
      <c r="B6" s="115"/>
      <c r="C6" s="115"/>
      <c r="D6" s="123"/>
      <c r="E6" s="124"/>
      <c r="F6" s="125"/>
      <c r="G6" s="119" t="s">
        <v>130</v>
      </c>
      <c r="H6" s="119"/>
      <c r="I6" s="119"/>
      <c r="J6" s="119" t="s">
        <v>131</v>
      </c>
      <c r="K6" s="119"/>
      <c r="L6" s="119"/>
      <c r="M6" s="42"/>
      <c r="N6" s="42"/>
    </row>
    <row r="7" spans="1:14" ht="60">
      <c r="A7" s="116"/>
      <c r="B7" s="116"/>
      <c r="C7" s="116"/>
      <c r="D7" s="45" t="s">
        <v>191</v>
      </c>
      <c r="E7" s="45" t="s">
        <v>192</v>
      </c>
      <c r="F7" s="45" t="s">
        <v>193</v>
      </c>
      <c r="G7" s="45" t="s">
        <v>191</v>
      </c>
      <c r="H7" s="45" t="s">
        <v>192</v>
      </c>
      <c r="I7" s="45" t="s">
        <v>193</v>
      </c>
      <c r="J7" s="45" t="s">
        <v>132</v>
      </c>
      <c r="K7" s="45" t="s">
        <v>133</v>
      </c>
      <c r="L7" s="45" t="s">
        <v>134</v>
      </c>
      <c r="M7" s="42"/>
      <c r="N7" s="42"/>
    </row>
    <row r="8" spans="1:14" ht="18.75" customHeight="1">
      <c r="A8" s="47">
        <v>1</v>
      </c>
      <c r="B8" s="47">
        <v>2</v>
      </c>
      <c r="C8" s="47">
        <v>3</v>
      </c>
      <c r="D8" s="45">
        <v>4</v>
      </c>
      <c r="E8" s="45">
        <v>5</v>
      </c>
      <c r="F8" s="45">
        <v>6</v>
      </c>
      <c r="G8" s="45">
        <v>7</v>
      </c>
      <c r="H8" s="45">
        <v>8</v>
      </c>
      <c r="I8" s="45">
        <v>9</v>
      </c>
      <c r="J8" s="45">
        <v>10</v>
      </c>
      <c r="K8" s="45">
        <v>11</v>
      </c>
      <c r="L8" s="45">
        <v>12</v>
      </c>
      <c r="M8" s="42"/>
      <c r="N8" s="42"/>
    </row>
    <row r="9" spans="1:14" ht="30.75" customHeight="1">
      <c r="A9" s="48" t="s">
        <v>135</v>
      </c>
      <c r="B9" s="53" t="s">
        <v>158</v>
      </c>
      <c r="C9" s="45" t="s">
        <v>83</v>
      </c>
      <c r="D9" s="45">
        <v>2919429.73</v>
      </c>
      <c r="E9" s="66">
        <v>2940000</v>
      </c>
      <c r="F9" s="66">
        <v>2940000</v>
      </c>
      <c r="G9" s="45">
        <v>2919429.73</v>
      </c>
      <c r="H9" s="66">
        <v>2940000</v>
      </c>
      <c r="I9" s="66">
        <v>2940000</v>
      </c>
      <c r="J9" s="45"/>
      <c r="K9" s="45"/>
      <c r="L9" s="45"/>
      <c r="M9" s="42"/>
      <c r="N9" s="42"/>
    </row>
    <row r="10" spans="1:14" ht="60">
      <c r="A10" s="48" t="s">
        <v>136</v>
      </c>
      <c r="B10" s="45">
        <v>1001</v>
      </c>
      <c r="C10" s="45" t="s">
        <v>83</v>
      </c>
      <c r="D10" s="45"/>
      <c r="E10" s="45"/>
      <c r="F10" s="45"/>
      <c r="G10" s="45"/>
      <c r="H10" s="45"/>
      <c r="I10" s="45"/>
      <c r="J10" s="45"/>
      <c r="K10" s="45"/>
      <c r="L10" s="45"/>
      <c r="M10" s="42"/>
      <c r="N10" s="42"/>
    </row>
    <row r="11" spans="1:14" ht="15">
      <c r="A11" s="48" t="s">
        <v>25</v>
      </c>
      <c r="B11" s="45" t="s">
        <v>83</v>
      </c>
      <c r="C11" s="49"/>
      <c r="D11" s="45"/>
      <c r="E11" s="45"/>
      <c r="F11" s="45"/>
      <c r="G11" s="45"/>
      <c r="H11" s="45"/>
      <c r="I11" s="45"/>
      <c r="J11" s="45"/>
      <c r="K11" s="45"/>
      <c r="L11" s="45"/>
      <c r="M11" s="42"/>
      <c r="N11" s="42"/>
    </row>
    <row r="12" spans="1:14" ht="15">
      <c r="A12" s="50">
        <v>1</v>
      </c>
      <c r="B12" s="45">
        <v>1002</v>
      </c>
      <c r="C12" s="49"/>
      <c r="D12" s="45"/>
      <c r="E12" s="45"/>
      <c r="F12" s="45"/>
      <c r="G12" s="45"/>
      <c r="H12" s="45"/>
      <c r="I12" s="45"/>
      <c r="J12" s="45"/>
      <c r="K12" s="45"/>
      <c r="L12" s="45"/>
      <c r="M12" s="42"/>
      <c r="N12" s="42"/>
    </row>
    <row r="13" spans="1:14" ht="18" customHeight="1">
      <c r="A13" s="50">
        <v>2</v>
      </c>
      <c r="B13" s="45">
        <v>1003</v>
      </c>
      <c r="C13" s="49"/>
      <c r="D13" s="45"/>
      <c r="E13" s="45"/>
      <c r="F13" s="45"/>
      <c r="G13" s="45"/>
      <c r="H13" s="45"/>
      <c r="I13" s="45"/>
      <c r="J13" s="45"/>
      <c r="K13" s="45"/>
      <c r="L13" s="45"/>
      <c r="M13" s="42"/>
      <c r="N13" s="42"/>
    </row>
    <row r="14" spans="1:14" ht="30.75" customHeight="1">
      <c r="A14" s="48" t="s">
        <v>137</v>
      </c>
      <c r="B14" s="45">
        <v>2001</v>
      </c>
      <c r="C14" s="49"/>
      <c r="D14" s="45"/>
      <c r="E14" s="45"/>
      <c r="F14" s="45"/>
      <c r="G14" s="45"/>
      <c r="H14" s="45"/>
      <c r="I14" s="45"/>
      <c r="J14" s="45"/>
      <c r="K14" s="45"/>
      <c r="L14" s="45"/>
      <c r="M14" s="42"/>
      <c r="N14" s="42"/>
    </row>
    <row r="15" spans="1:14" ht="15">
      <c r="A15" s="48" t="s">
        <v>25</v>
      </c>
      <c r="B15" s="45" t="s">
        <v>83</v>
      </c>
      <c r="C15" s="49"/>
      <c r="D15" s="45"/>
      <c r="E15" s="45"/>
      <c r="F15" s="45"/>
      <c r="G15" s="45"/>
      <c r="H15" s="45"/>
      <c r="I15" s="45"/>
      <c r="J15" s="45"/>
      <c r="K15" s="45"/>
      <c r="L15" s="45"/>
      <c r="M15" s="42"/>
      <c r="N15" s="42"/>
    </row>
    <row r="16" spans="1:14" ht="15">
      <c r="A16" s="51" t="s">
        <v>194</v>
      </c>
      <c r="B16" s="45">
        <v>2002</v>
      </c>
      <c r="C16" s="49"/>
      <c r="D16" s="66">
        <v>198167</v>
      </c>
      <c r="E16" s="66">
        <v>1995000</v>
      </c>
      <c r="F16" s="66">
        <v>1995000</v>
      </c>
      <c r="G16" s="66">
        <v>198167</v>
      </c>
      <c r="H16" s="66">
        <v>1995000</v>
      </c>
      <c r="I16" s="67">
        <v>1995000</v>
      </c>
      <c r="J16" s="45"/>
      <c r="K16" s="45"/>
      <c r="L16" s="45"/>
      <c r="M16" s="42"/>
      <c r="N16" s="42"/>
    </row>
    <row r="17" spans="1:14" ht="30">
      <c r="A17" s="51" t="s">
        <v>195</v>
      </c>
      <c r="B17" s="45">
        <v>2003</v>
      </c>
      <c r="C17" s="49"/>
      <c r="D17" s="66">
        <v>296833</v>
      </c>
      <c r="E17" s="66">
        <v>300000</v>
      </c>
      <c r="F17" s="66">
        <v>300000</v>
      </c>
      <c r="G17" s="66">
        <v>296833</v>
      </c>
      <c r="H17" s="66">
        <v>300000</v>
      </c>
      <c r="I17" s="66">
        <v>300000</v>
      </c>
      <c r="J17" s="45"/>
      <c r="K17" s="45"/>
      <c r="L17" s="45"/>
      <c r="M17" s="42"/>
      <c r="N17" s="42"/>
    </row>
    <row r="18" spans="1:14" ht="48" customHeight="1">
      <c r="A18" s="51" t="s">
        <v>196</v>
      </c>
      <c r="B18" s="45">
        <v>2004</v>
      </c>
      <c r="C18" s="49"/>
      <c r="D18" s="45">
        <v>637429.73</v>
      </c>
      <c r="E18" s="66">
        <v>645000</v>
      </c>
      <c r="F18" s="66">
        <v>645000</v>
      </c>
      <c r="G18" s="45">
        <v>637429.73</v>
      </c>
      <c r="H18" s="66">
        <v>645000</v>
      </c>
      <c r="I18" s="66">
        <v>645000</v>
      </c>
      <c r="J18" s="45"/>
      <c r="K18" s="45"/>
      <c r="L18" s="45"/>
      <c r="M18" s="42"/>
      <c r="N18" s="42"/>
    </row>
    <row r="19" ht="79.5" customHeight="1"/>
    <row r="20" ht="32.25" customHeight="1"/>
    <row r="21" ht="18.75" customHeight="1"/>
    <row r="22" ht="20.25" customHeight="1"/>
    <row r="23" ht="15.75" customHeight="1"/>
    <row r="26" ht="18" customHeight="1"/>
    <row r="28" ht="33.75" customHeight="1"/>
    <row r="30" ht="18" customHeight="1"/>
    <row r="31" ht="30.75" customHeight="1"/>
    <row r="32" ht="15.75" customHeight="1"/>
    <row r="33" ht="30" customHeight="1"/>
    <row r="42" ht="36" customHeight="1"/>
    <row r="43" ht="36" customHeight="1"/>
    <row r="44" ht="16.5" customHeight="1"/>
    <row r="45" ht="18" customHeight="1"/>
    <row r="52" ht="14.25" customHeight="1"/>
    <row r="56" ht="35.25" customHeight="1"/>
  </sheetData>
  <sheetProtection selectLockedCells="1" selectUnlockedCells="1"/>
  <mergeCells count="10">
    <mergeCell ref="C4:C7"/>
    <mergeCell ref="B4:B7"/>
    <mergeCell ref="A4:A7"/>
    <mergeCell ref="A1:L1"/>
    <mergeCell ref="A2:L2"/>
    <mergeCell ref="D4:L4"/>
    <mergeCell ref="G5:L5"/>
    <mergeCell ref="G6:I6"/>
    <mergeCell ref="J6:L6"/>
    <mergeCell ref="D5:F6"/>
  </mergeCells>
  <printOptions/>
  <pageMargins left="0.7480314960629921" right="0.2755905511811024" top="0.5118110236220472" bottom="0.5511811023622047" header="0.5118110236220472" footer="0.5118110236220472"/>
  <pageSetup fitToHeight="0" fitToWidth="1"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tabSelected="1" zoomScale="85" zoomScaleNormal="85" zoomScalePageLayoutView="0" workbookViewId="0" topLeftCell="A1">
      <selection activeCell="C30" sqref="C30"/>
    </sheetView>
  </sheetViews>
  <sheetFormatPr defaultColWidth="9.00390625" defaultRowHeight="12.75"/>
  <cols>
    <col min="1" max="1" width="44.75390625" style="0" customWidth="1"/>
    <col min="2" max="2" width="16.125" style="0" customWidth="1"/>
    <col min="3" max="3" width="29.125" style="0" customWidth="1"/>
    <col min="4" max="11" width="13.875" style="0" customWidth="1"/>
    <col min="12" max="12" width="14.25390625" style="0" customWidth="1"/>
  </cols>
  <sheetData>
    <row r="1" spans="1:10" ht="14.25" customHeight="1">
      <c r="A1" s="117" t="s">
        <v>138</v>
      </c>
      <c r="B1" s="117"/>
      <c r="C1" s="117"/>
      <c r="D1" s="117"/>
      <c r="G1" s="41"/>
      <c r="H1" s="41"/>
      <c r="I1" s="41"/>
      <c r="J1" s="41"/>
    </row>
    <row r="2" spans="1:10" ht="20.25" customHeight="1">
      <c r="A2" s="118" t="s">
        <v>139</v>
      </c>
      <c r="B2" s="118"/>
      <c r="C2" s="118"/>
      <c r="D2" s="118"/>
      <c r="G2" s="41"/>
      <c r="H2" s="41"/>
      <c r="I2" s="41"/>
      <c r="J2" s="41"/>
    </row>
    <row r="3" spans="2:10" ht="26.25" customHeight="1">
      <c r="B3" s="41"/>
      <c r="C3" s="41"/>
      <c r="D3" s="41"/>
      <c r="G3" s="41"/>
      <c r="H3" s="41"/>
      <c r="I3" s="41"/>
      <c r="J3" s="41"/>
    </row>
    <row r="4" spans="1:4" ht="38.25" customHeight="1">
      <c r="A4" s="45" t="s">
        <v>22</v>
      </c>
      <c r="B4" s="45" t="s">
        <v>71</v>
      </c>
      <c r="C4" s="119" t="s">
        <v>140</v>
      </c>
      <c r="D4" s="119"/>
    </row>
    <row r="5" spans="1:4" ht="18.75" customHeight="1">
      <c r="A5" s="45">
        <v>1</v>
      </c>
      <c r="B5" s="45">
        <v>2</v>
      </c>
      <c r="C5" s="119">
        <v>3</v>
      </c>
      <c r="D5" s="119"/>
    </row>
    <row r="6" spans="1:4" ht="15">
      <c r="A6" s="48" t="s">
        <v>124</v>
      </c>
      <c r="B6" s="53" t="s">
        <v>154</v>
      </c>
      <c r="C6" s="119"/>
      <c r="D6" s="119"/>
    </row>
    <row r="7" spans="1:4" ht="18.75" customHeight="1">
      <c r="A7" s="48" t="s">
        <v>125</v>
      </c>
      <c r="B7" s="53" t="s">
        <v>155</v>
      </c>
      <c r="C7" s="119"/>
      <c r="D7" s="119"/>
    </row>
    <row r="8" spans="1:4" ht="19.5" customHeight="1">
      <c r="A8" s="48" t="s">
        <v>141</v>
      </c>
      <c r="B8" s="53" t="s">
        <v>156</v>
      </c>
      <c r="C8" s="119"/>
      <c r="D8" s="119"/>
    </row>
    <row r="9" spans="1:4" ht="15">
      <c r="A9" s="48" t="s">
        <v>142</v>
      </c>
      <c r="B9" s="54" t="s">
        <v>157</v>
      </c>
      <c r="C9" s="126"/>
      <c r="D9" s="126"/>
    </row>
    <row r="10" spans="1:3" ht="15">
      <c r="A10" s="43"/>
      <c r="B10" s="42"/>
      <c r="C10" s="42"/>
    </row>
    <row r="11" spans="1:3" ht="12.75" customHeight="1">
      <c r="A11" s="127" t="s">
        <v>143</v>
      </c>
      <c r="B11" s="127"/>
      <c r="C11" s="127"/>
    </row>
    <row r="12" spans="1:3" ht="18" customHeight="1">
      <c r="A12" s="43"/>
      <c r="B12" s="42"/>
      <c r="C12" s="42"/>
    </row>
    <row r="13" spans="1:4" ht="30.75" customHeight="1">
      <c r="A13" s="45" t="s">
        <v>22</v>
      </c>
      <c r="B13" s="45" t="s">
        <v>71</v>
      </c>
      <c r="C13" s="119" t="s">
        <v>144</v>
      </c>
      <c r="D13" s="119"/>
    </row>
    <row r="14" spans="1:4" ht="15">
      <c r="A14" s="45">
        <v>1</v>
      </c>
      <c r="B14" s="45">
        <v>2</v>
      </c>
      <c r="C14" s="119">
        <v>3</v>
      </c>
      <c r="D14" s="119"/>
    </row>
    <row r="15" spans="1:4" ht="24" customHeight="1">
      <c r="A15" s="48" t="s">
        <v>145</v>
      </c>
      <c r="B15" s="53" t="s">
        <v>154</v>
      </c>
      <c r="C15" s="119"/>
      <c r="D15" s="119"/>
    </row>
    <row r="16" spans="1:4" ht="59.25" customHeight="1">
      <c r="A16" s="48" t="s">
        <v>146</v>
      </c>
      <c r="B16" s="53" t="s">
        <v>155</v>
      </c>
      <c r="C16" s="119"/>
      <c r="D16" s="119"/>
    </row>
    <row r="17" spans="1:4" ht="27.75" customHeight="1">
      <c r="A17" s="46" t="s">
        <v>147</v>
      </c>
      <c r="B17" s="53" t="s">
        <v>156</v>
      </c>
      <c r="C17" s="119"/>
      <c r="D17" s="119"/>
    </row>
    <row r="18" ht="32.25" customHeight="1"/>
    <row r="19" ht="18.75" customHeight="1"/>
    <row r="20" spans="1:4" ht="20.25" customHeight="1">
      <c r="A20" s="4" t="s">
        <v>148</v>
      </c>
      <c r="C20" s="128" t="s">
        <v>198</v>
      </c>
      <c r="D20" s="128"/>
    </row>
    <row r="21" spans="1:4" ht="15.75" customHeight="1">
      <c r="A21" s="44" t="s">
        <v>149</v>
      </c>
      <c r="C21" s="68" t="s">
        <v>150</v>
      </c>
      <c r="D21" s="68"/>
    </row>
    <row r="22" spans="1:4" ht="15">
      <c r="A22" s="4" t="s">
        <v>151</v>
      </c>
      <c r="C22" s="128"/>
      <c r="D22" s="110"/>
    </row>
    <row r="23" spans="1:4" ht="12.75" customHeight="1">
      <c r="A23" s="2"/>
      <c r="C23" s="68" t="s">
        <v>150</v>
      </c>
      <c r="D23" s="68"/>
    </row>
    <row r="24" spans="1:4" ht="18" customHeight="1">
      <c r="A24" s="4" t="s">
        <v>152</v>
      </c>
      <c r="C24" s="128" t="s">
        <v>199</v>
      </c>
      <c r="D24" s="110"/>
    </row>
    <row r="25" spans="1:4" ht="12.75" customHeight="1">
      <c r="A25" s="1"/>
      <c r="C25" s="68" t="s">
        <v>150</v>
      </c>
      <c r="D25" s="68"/>
    </row>
    <row r="26" spans="1:4" ht="17.25" customHeight="1">
      <c r="A26" s="4" t="s">
        <v>153</v>
      </c>
      <c r="C26" s="128" t="s">
        <v>198</v>
      </c>
      <c r="D26" s="128"/>
    </row>
    <row r="27" spans="1:4" ht="12.75" customHeight="1">
      <c r="A27" s="4"/>
      <c r="C27" s="68" t="s">
        <v>150</v>
      </c>
      <c r="D27" s="68"/>
    </row>
    <row r="28" spans="1:4" ht="18" customHeight="1">
      <c r="A28" s="4" t="s">
        <v>200</v>
      </c>
      <c r="B28" s="1"/>
      <c r="C28" s="1"/>
      <c r="D28" s="1"/>
    </row>
    <row r="29" ht="30.75" customHeight="1"/>
    <row r="30" ht="15.75" customHeight="1"/>
    <row r="31" ht="30" customHeight="1"/>
    <row r="40" ht="36" customHeight="1"/>
    <row r="41" ht="36" customHeight="1"/>
    <row r="42" ht="16.5" customHeight="1"/>
    <row r="43" ht="18" customHeight="1"/>
    <row r="50" ht="14.25" customHeight="1"/>
    <row r="54" ht="35.25" customHeight="1"/>
  </sheetData>
  <sheetProtection selectLockedCells="1" selectUnlockedCells="1"/>
  <mergeCells count="22">
    <mergeCell ref="C27:D27"/>
    <mergeCell ref="C16:D16"/>
    <mergeCell ref="C17:D17"/>
    <mergeCell ref="C20:D20"/>
    <mergeCell ref="C21:D21"/>
    <mergeCell ref="C23:D23"/>
    <mergeCell ref="C25:D25"/>
    <mergeCell ref="C22:D22"/>
    <mergeCell ref="C24:D24"/>
    <mergeCell ref="C26:D26"/>
    <mergeCell ref="C8:D8"/>
    <mergeCell ref="C9:D9"/>
    <mergeCell ref="A11:C11"/>
    <mergeCell ref="C13:D13"/>
    <mergeCell ref="C14:D14"/>
    <mergeCell ref="C15:D15"/>
    <mergeCell ref="A1:D1"/>
    <mergeCell ref="A2:D2"/>
    <mergeCell ref="C4:D4"/>
    <mergeCell ref="C5:D5"/>
    <mergeCell ref="C6:D6"/>
    <mergeCell ref="C7:D7"/>
  </mergeCells>
  <printOptions/>
  <pageMargins left="0.7479166666666667" right="0.27569444444444446" top="0.5118055555555555" bottom="0.5513888888888889" header="0.5118055555555555" footer="0.5118055555555555"/>
  <pageSetup fitToHeight="1" fitToWidth="1"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2018-01-24T10:30:40Z</cp:lastPrinted>
  <dcterms:created xsi:type="dcterms:W3CDTF">2017-01-16T06:05:01Z</dcterms:created>
  <dcterms:modified xsi:type="dcterms:W3CDTF">2018-03-27T06:28:52Z</dcterms:modified>
  <cp:category/>
  <cp:version/>
  <cp:contentType/>
  <cp:contentStatus/>
</cp:coreProperties>
</file>